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Список" sheetId="1" r:id="rId1"/>
    <sheet name="Задания" sheetId="3" r:id="rId2"/>
  </sheets>
  <calcPr calcId="125725"/>
</workbook>
</file>

<file path=xl/calcChain.xml><?xml version="1.0" encoding="utf-8"?>
<calcChain xmlns="http://schemas.openxmlformats.org/spreadsheetml/2006/main">
  <c r="AU574" i="3"/>
  <c r="R574"/>
  <c r="AW573"/>
  <c r="AV573"/>
  <c r="AS573"/>
  <c r="AR573"/>
  <c r="T573"/>
  <c r="S573"/>
  <c r="P573"/>
  <c r="O573"/>
  <c r="AS570"/>
  <c r="AR570"/>
  <c r="P570"/>
  <c r="O570"/>
  <c r="AE567"/>
  <c r="AD567"/>
  <c r="B567"/>
  <c r="A567"/>
  <c r="BA566"/>
  <c r="AZ566"/>
  <c r="X566"/>
  <c r="W566"/>
  <c r="AM565"/>
  <c r="AL565"/>
  <c r="J565"/>
  <c r="I565"/>
  <c r="AR564"/>
  <c r="AN564"/>
  <c r="O564"/>
  <c r="K564"/>
  <c r="AZ562"/>
  <c r="AV562"/>
  <c r="AT562"/>
  <c r="AS562"/>
  <c r="W562"/>
  <c r="S562"/>
  <c r="Q562"/>
  <c r="P562"/>
  <c r="AU560"/>
  <c r="R560"/>
  <c r="AW559"/>
  <c r="AV559"/>
  <c r="AS559"/>
  <c r="AR559"/>
  <c r="T559"/>
  <c r="S559"/>
  <c r="P559"/>
  <c r="O559"/>
  <c r="AS556"/>
  <c r="AR556"/>
  <c r="P556"/>
  <c r="O556"/>
  <c r="AE553"/>
  <c r="AD553"/>
  <c r="B553"/>
  <c r="A553"/>
  <c r="BA552"/>
  <c r="AZ552"/>
  <c r="X552"/>
  <c r="W552"/>
  <c r="AM551"/>
  <c r="AL551"/>
  <c r="J551"/>
  <c r="I551"/>
  <c r="AR550"/>
  <c r="AN550"/>
  <c r="O550"/>
  <c r="K550"/>
  <c r="AZ548"/>
  <c r="AV548"/>
  <c r="AT548"/>
  <c r="AS548"/>
  <c r="W548"/>
  <c r="S548"/>
  <c r="Q548"/>
  <c r="P548"/>
  <c r="AU546"/>
  <c r="R546"/>
  <c r="AW545"/>
  <c r="AV545"/>
  <c r="AS545"/>
  <c r="AR545"/>
  <c r="T545"/>
  <c r="S545"/>
  <c r="P545"/>
  <c r="O545"/>
  <c r="AS542"/>
  <c r="AR542"/>
  <c r="P542"/>
  <c r="O542"/>
  <c r="AE539"/>
  <c r="AD539"/>
  <c r="B539"/>
  <c r="A539"/>
  <c r="BA538"/>
  <c r="AZ538"/>
  <c r="X538"/>
  <c r="W538"/>
  <c r="AM537"/>
  <c r="AL537"/>
  <c r="J537"/>
  <c r="I537"/>
  <c r="AR536"/>
  <c r="AN536"/>
  <c r="O536"/>
  <c r="K536"/>
  <c r="AZ534"/>
  <c r="AV534"/>
  <c r="AT534"/>
  <c r="AS534"/>
  <c r="W534"/>
  <c r="S534"/>
  <c r="Q534"/>
  <c r="P534"/>
  <c r="AU532"/>
  <c r="R532"/>
  <c r="AW531"/>
  <c r="AV531"/>
  <c r="AS531"/>
  <c r="AR531"/>
  <c r="T531"/>
  <c r="S531"/>
  <c r="P531"/>
  <c r="O531"/>
  <c r="AS528"/>
  <c r="AR528"/>
  <c r="P528"/>
  <c r="O528"/>
  <c r="AE525"/>
  <c r="AD525"/>
  <c r="B525"/>
  <c r="A525"/>
  <c r="BA524"/>
  <c r="AZ524"/>
  <c r="X524"/>
  <c r="W524"/>
  <c r="AM523"/>
  <c r="AL523"/>
  <c r="J523"/>
  <c r="I523"/>
  <c r="AR522"/>
  <c r="AN522"/>
  <c r="O522"/>
  <c r="K522"/>
  <c r="AZ520"/>
  <c r="AV520"/>
  <c r="AT520"/>
  <c r="AS520"/>
  <c r="W520"/>
  <c r="S520"/>
  <c r="Q520"/>
  <c r="P520"/>
  <c r="AU518"/>
  <c r="R518"/>
  <c r="AW517"/>
  <c r="AV517"/>
  <c r="AS517"/>
  <c r="AR517"/>
  <c r="T517"/>
  <c r="S517"/>
  <c r="P517"/>
  <c r="O517"/>
  <c r="AS514"/>
  <c r="AR514"/>
  <c r="P514"/>
  <c r="O514"/>
  <c r="AE511"/>
  <c r="AD511"/>
  <c r="B511"/>
  <c r="A511"/>
  <c r="BA510"/>
  <c r="AZ510"/>
  <c r="X510"/>
  <c r="W510"/>
  <c r="AM509"/>
  <c r="AL509"/>
  <c r="J509"/>
  <c r="I509"/>
  <c r="AR508"/>
  <c r="AN508"/>
  <c r="O508"/>
  <c r="K508"/>
  <c r="AZ506"/>
  <c r="AV506"/>
  <c r="AT506"/>
  <c r="AS506"/>
  <c r="W506"/>
  <c r="S506"/>
  <c r="Q506"/>
  <c r="P506"/>
  <c r="AU504"/>
  <c r="R504"/>
  <c r="AW503"/>
  <c r="AV503"/>
  <c r="AS503"/>
  <c r="AR503"/>
  <c r="T503"/>
  <c r="S503"/>
  <c r="P503"/>
  <c r="O503"/>
  <c r="AS500"/>
  <c r="AR500"/>
  <c r="P500"/>
  <c r="O500"/>
  <c r="AE497"/>
  <c r="AD497"/>
  <c r="B497"/>
  <c r="A497"/>
  <c r="BA496"/>
  <c r="AZ496"/>
  <c r="X496"/>
  <c r="W496"/>
  <c r="AM495"/>
  <c r="AL495"/>
  <c r="J495"/>
  <c r="I495"/>
  <c r="AR494"/>
  <c r="AN494"/>
  <c r="O494"/>
  <c r="K494"/>
  <c r="AZ492"/>
  <c r="AV492"/>
  <c r="AT492"/>
  <c r="AS492"/>
  <c r="W492"/>
  <c r="S492"/>
  <c r="Q492"/>
  <c r="P492"/>
  <c r="AU490"/>
  <c r="R490"/>
  <c r="AW489"/>
  <c r="AV489"/>
  <c r="AS489"/>
  <c r="AR489"/>
  <c r="T489"/>
  <c r="S489"/>
  <c r="P489"/>
  <c r="O489"/>
  <c r="AS486"/>
  <c r="AR486"/>
  <c r="P486"/>
  <c r="O486"/>
  <c r="AE483"/>
  <c r="AD483"/>
  <c r="B483"/>
  <c r="A483"/>
  <c r="BA482"/>
  <c r="AZ482"/>
  <c r="X482"/>
  <c r="W482"/>
  <c r="AM481"/>
  <c r="AL481"/>
  <c r="J481"/>
  <c r="I481"/>
  <c r="AR480"/>
  <c r="AN480"/>
  <c r="O480"/>
  <c r="K480"/>
  <c r="AZ478"/>
  <c r="AV478"/>
  <c r="AT478"/>
  <c r="AS478"/>
  <c r="W478"/>
  <c r="S478"/>
  <c r="Q478"/>
  <c r="P478"/>
  <c r="AU476"/>
  <c r="R476"/>
  <c r="AW475"/>
  <c r="AV475"/>
  <c r="AS475"/>
  <c r="AR475"/>
  <c r="T475"/>
  <c r="S475"/>
  <c r="P475"/>
  <c r="O475"/>
  <c r="AS472"/>
  <c r="AR472"/>
  <c r="P472"/>
  <c r="O472"/>
  <c r="AE469"/>
  <c r="AD469"/>
  <c r="B469"/>
  <c r="A469"/>
  <c r="BA468"/>
  <c r="AZ468"/>
  <c r="X468"/>
  <c r="W468"/>
  <c r="AM467"/>
  <c r="AL467"/>
  <c r="J467"/>
  <c r="I467"/>
  <c r="AR466"/>
  <c r="AN466"/>
  <c r="O466"/>
  <c r="K466"/>
  <c r="AZ464"/>
  <c r="AV464"/>
  <c r="AT464"/>
  <c r="AS464"/>
  <c r="W464"/>
  <c r="S464"/>
  <c r="Q464"/>
  <c r="P464"/>
  <c r="AU462"/>
  <c r="R462"/>
  <c r="AW461"/>
  <c r="AV461"/>
  <c r="AS461"/>
  <c r="AR461"/>
  <c r="T461"/>
  <c r="S461"/>
  <c r="P461"/>
  <c r="O461"/>
  <c r="AS458"/>
  <c r="AR458"/>
  <c r="P458"/>
  <c r="O458"/>
  <c r="AE455"/>
  <c r="AD455"/>
  <c r="B455"/>
  <c r="A455"/>
  <c r="BA454"/>
  <c r="AZ454"/>
  <c r="X454"/>
  <c r="W454"/>
  <c r="AM453"/>
  <c r="AL453"/>
  <c r="J453"/>
  <c r="I453"/>
  <c r="AR452"/>
  <c r="AN452"/>
  <c r="O452"/>
  <c r="K452"/>
  <c r="AZ450"/>
  <c r="AV450"/>
  <c r="AT450"/>
  <c r="AS450"/>
  <c r="W450"/>
  <c r="S450"/>
  <c r="Q450"/>
  <c r="P450"/>
  <c r="AU448"/>
  <c r="R448"/>
  <c r="AW447"/>
  <c r="AV447"/>
  <c r="AS447"/>
  <c r="AR447"/>
  <c r="T447"/>
  <c r="S447"/>
  <c r="P447"/>
  <c r="O447"/>
  <c r="AS444"/>
  <c r="AR444"/>
  <c r="P444"/>
  <c r="O444"/>
  <c r="AE441"/>
  <c r="AD441"/>
  <c r="B441"/>
  <c r="A441"/>
  <c r="BA440"/>
  <c r="AZ440"/>
  <c r="X440"/>
  <c r="W440"/>
  <c r="AM439"/>
  <c r="AL439"/>
  <c r="J439"/>
  <c r="I439"/>
  <c r="AR438"/>
  <c r="AN438"/>
  <c r="O438"/>
  <c r="K438"/>
  <c r="AZ436"/>
  <c r="AV436"/>
  <c r="AT436"/>
  <c r="AS436"/>
  <c r="W436"/>
  <c r="S436"/>
  <c r="Q436"/>
  <c r="P436"/>
  <c r="AU434"/>
  <c r="R434"/>
  <c r="AW433"/>
  <c r="AV433"/>
  <c r="AS433"/>
  <c r="AR433"/>
  <c r="T433"/>
  <c r="S433"/>
  <c r="P433"/>
  <c r="O433"/>
  <c r="AS430"/>
  <c r="AR430"/>
  <c r="P430"/>
  <c r="O430"/>
  <c r="AE427"/>
  <c r="AD427"/>
  <c r="B427"/>
  <c r="A427"/>
  <c r="BA426"/>
  <c r="AZ426"/>
  <c r="X426"/>
  <c r="W426"/>
  <c r="AM425"/>
  <c r="AL425"/>
  <c r="J425"/>
  <c r="I425"/>
  <c r="AR424"/>
  <c r="AN424"/>
  <c r="O424"/>
  <c r="K424"/>
  <c r="AZ422"/>
  <c r="AV422"/>
  <c r="AT422"/>
  <c r="AS422"/>
  <c r="W422"/>
  <c r="S422"/>
  <c r="Q422"/>
  <c r="P422"/>
  <c r="AU420"/>
  <c r="R420"/>
  <c r="AW419"/>
  <c r="AV419"/>
  <c r="AS419"/>
  <c r="AR419"/>
  <c r="T419"/>
  <c r="S419"/>
  <c r="P419"/>
  <c r="O419"/>
  <c r="AS416"/>
  <c r="AR416"/>
  <c r="P416"/>
  <c r="O416"/>
  <c r="AE413"/>
  <c r="AD413"/>
  <c r="B413"/>
  <c r="A413"/>
  <c r="BA412"/>
  <c r="AZ412"/>
  <c r="X412"/>
  <c r="W412"/>
  <c r="AM411"/>
  <c r="AL411"/>
  <c r="J411"/>
  <c r="I411"/>
  <c r="AR410"/>
  <c r="AN410"/>
  <c r="O410"/>
  <c r="K410"/>
  <c r="AZ408"/>
  <c r="AV408"/>
  <c r="AT408"/>
  <c r="AS408"/>
  <c r="W408"/>
  <c r="S408"/>
  <c r="Q408"/>
  <c r="P408"/>
  <c r="AU406"/>
  <c r="R406"/>
  <c r="AW405"/>
  <c r="AV405"/>
  <c r="AS405"/>
  <c r="AR405"/>
  <c r="T405"/>
  <c r="S405"/>
  <c r="P405"/>
  <c r="O405"/>
  <c r="AS402"/>
  <c r="AR402"/>
  <c r="P402"/>
  <c r="O402"/>
  <c r="AE399"/>
  <c r="AD399"/>
  <c r="B399"/>
  <c r="A399"/>
  <c r="BA398"/>
  <c r="AZ398"/>
  <c r="X398"/>
  <c r="W398"/>
  <c r="AM397"/>
  <c r="AL397"/>
  <c r="J397"/>
  <c r="I397"/>
  <c r="AR396"/>
  <c r="AN396"/>
  <c r="O396"/>
  <c r="K396"/>
  <c r="AZ394"/>
  <c r="AV394"/>
  <c r="AT394"/>
  <c r="AS394"/>
  <c r="W394"/>
  <c r="S394"/>
  <c r="Q394"/>
  <c r="P394"/>
  <c r="AU392"/>
  <c r="R392"/>
  <c r="AW391"/>
  <c r="AV391"/>
  <c r="AS391"/>
  <c r="AR391"/>
  <c r="T391"/>
  <c r="S391"/>
  <c r="P391"/>
  <c r="O391"/>
  <c r="AS388"/>
  <c r="AR388"/>
  <c r="P388"/>
  <c r="O388"/>
  <c r="AE385"/>
  <c r="AD385"/>
  <c r="B385"/>
  <c r="A385"/>
  <c r="BA384"/>
  <c r="AZ384"/>
  <c r="X384"/>
  <c r="W384"/>
  <c r="AM383"/>
  <c r="AL383"/>
  <c r="J383"/>
  <c r="I383"/>
  <c r="AR382"/>
  <c r="AN382"/>
  <c r="O382"/>
  <c r="K382"/>
  <c r="AZ380"/>
  <c r="AV380"/>
  <c r="AT380"/>
  <c r="AS380"/>
  <c r="W380"/>
  <c r="S380"/>
  <c r="Q380"/>
  <c r="P380"/>
  <c r="AU378"/>
  <c r="R378"/>
  <c r="AW377"/>
  <c r="AV377"/>
  <c r="AS377"/>
  <c r="AR377"/>
  <c r="T377"/>
  <c r="S377"/>
  <c r="P377"/>
  <c r="O377"/>
  <c r="AS374"/>
  <c r="AR374"/>
  <c r="P374"/>
  <c r="O374"/>
  <c r="AE371"/>
  <c r="AD371"/>
  <c r="B371"/>
  <c r="A371"/>
  <c r="BA370"/>
  <c r="AZ370"/>
  <c r="X370"/>
  <c r="W370"/>
  <c r="AM369"/>
  <c r="AL369"/>
  <c r="J369"/>
  <c r="I369"/>
  <c r="AR368"/>
  <c r="AN368"/>
  <c r="O368"/>
  <c r="K368"/>
  <c r="AZ366"/>
  <c r="AV366"/>
  <c r="AT366"/>
  <c r="AS366"/>
  <c r="W366"/>
  <c r="S366"/>
  <c r="Q366"/>
  <c r="P366"/>
  <c r="AU364"/>
  <c r="R364"/>
  <c r="AW363"/>
  <c r="AV363"/>
  <c r="AS363"/>
  <c r="AR363"/>
  <c r="T363"/>
  <c r="S363"/>
  <c r="P363"/>
  <c r="O363"/>
  <c r="AS360"/>
  <c r="AR360"/>
  <c r="P360"/>
  <c r="O360"/>
  <c r="AE357"/>
  <c r="AD357"/>
  <c r="B357"/>
  <c r="A357"/>
  <c r="BA356"/>
  <c r="AZ356"/>
  <c r="X356"/>
  <c r="W356"/>
  <c r="AM355"/>
  <c r="AL355"/>
  <c r="J355"/>
  <c r="I355"/>
  <c r="AR354"/>
  <c r="AN354"/>
  <c r="O354"/>
  <c r="K354"/>
  <c r="AZ352"/>
  <c r="AV352"/>
  <c r="AT352"/>
  <c r="AS352"/>
  <c r="W352"/>
  <c r="S352"/>
  <c r="Q352"/>
  <c r="P352"/>
  <c r="AU350"/>
  <c r="R350"/>
  <c r="AW349"/>
  <c r="AV349"/>
  <c r="AS349"/>
  <c r="AR349"/>
  <c r="T349"/>
  <c r="S349"/>
  <c r="P349"/>
  <c r="O349"/>
  <c r="AS346"/>
  <c r="AR346"/>
  <c r="P346"/>
  <c r="O346"/>
  <c r="AE343"/>
  <c r="AD343"/>
  <c r="B343"/>
  <c r="A343"/>
  <c r="BA342"/>
  <c r="AZ342"/>
  <c r="X342"/>
  <c r="W342"/>
  <c r="AM341"/>
  <c r="AL341"/>
  <c r="J341"/>
  <c r="I341"/>
  <c r="AR340"/>
  <c r="AN340"/>
  <c r="O340"/>
  <c r="K340"/>
  <c r="AZ338"/>
  <c r="AV338"/>
  <c r="AT338"/>
  <c r="AS338"/>
  <c r="W338"/>
  <c r="S338"/>
  <c r="Q338"/>
  <c r="P338"/>
  <c r="AU336"/>
  <c r="R336"/>
  <c r="AW335"/>
  <c r="AV335"/>
  <c r="AS335"/>
  <c r="AR335"/>
  <c r="T335"/>
  <c r="S335"/>
  <c r="P335"/>
  <c r="O335"/>
  <c r="AS332"/>
  <c r="AR332"/>
  <c r="P332"/>
  <c r="O332"/>
  <c r="AE329"/>
  <c r="AD329"/>
  <c r="B329"/>
  <c r="A329"/>
  <c r="BA328"/>
  <c r="AZ328"/>
  <c r="X328"/>
  <c r="W328"/>
  <c r="AM327"/>
  <c r="AL327"/>
  <c r="J327"/>
  <c r="I327"/>
  <c r="AR326"/>
  <c r="AN326"/>
  <c r="O326"/>
  <c r="K326"/>
  <c r="AZ324"/>
  <c r="AV324"/>
  <c r="AT324"/>
  <c r="AS324"/>
  <c r="W324"/>
  <c r="S324"/>
  <c r="Q324"/>
  <c r="P324"/>
  <c r="AU322"/>
  <c r="R322"/>
  <c r="AW321"/>
  <c r="AV321"/>
  <c r="AS321"/>
  <c r="AR321"/>
  <c r="T321"/>
  <c r="S321"/>
  <c r="P321"/>
  <c r="O321"/>
  <c r="AS318"/>
  <c r="AR318"/>
  <c r="P318"/>
  <c r="O318"/>
  <c r="AE315"/>
  <c r="AD315"/>
  <c r="B315"/>
  <c r="A315"/>
  <c r="BA314"/>
  <c r="AZ314"/>
  <c r="X314"/>
  <c r="W314"/>
  <c r="AM313"/>
  <c r="AL313"/>
  <c r="J313"/>
  <c r="I313"/>
  <c r="AR312"/>
  <c r="AN312"/>
  <c r="O312"/>
  <c r="K312"/>
  <c r="AZ310"/>
  <c r="AV310"/>
  <c r="AT310"/>
  <c r="AS310"/>
  <c r="W310"/>
  <c r="S310"/>
  <c r="Q310"/>
  <c r="P310"/>
  <c r="AU308"/>
  <c r="R308"/>
  <c r="AW307"/>
  <c r="AV307"/>
  <c r="AS307"/>
  <c r="AR307"/>
  <c r="T307"/>
  <c r="S307"/>
  <c r="P307"/>
  <c r="O307"/>
  <c r="AS304"/>
  <c r="AR304"/>
  <c r="P304"/>
  <c r="O304"/>
  <c r="AE301"/>
  <c r="AD301"/>
  <c r="B301"/>
  <c r="A301"/>
  <c r="BA300"/>
  <c r="AZ300"/>
  <c r="X300"/>
  <c r="W300"/>
  <c r="AM299"/>
  <c r="AL299"/>
  <c r="J299"/>
  <c r="I299"/>
  <c r="AR298"/>
  <c r="AN298"/>
  <c r="O298"/>
  <c r="K298"/>
  <c r="AZ296"/>
  <c r="AV296"/>
  <c r="AT296"/>
  <c r="AS296"/>
  <c r="W296"/>
  <c r="S296"/>
  <c r="Q296"/>
  <c r="P296"/>
  <c r="AU294"/>
  <c r="R294"/>
  <c r="AW293"/>
  <c r="AV293"/>
  <c r="AS293"/>
  <c r="AR293"/>
  <c r="T293"/>
  <c r="S293"/>
  <c r="P293"/>
  <c r="O293"/>
  <c r="AS290"/>
  <c r="AR290"/>
  <c r="P290"/>
  <c r="O290"/>
  <c r="AE287"/>
  <c r="AD287"/>
  <c r="B287"/>
  <c r="A287"/>
  <c r="BA286"/>
  <c r="AZ286"/>
  <c r="X286"/>
  <c r="W286"/>
  <c r="AM285"/>
  <c r="AL285"/>
  <c r="J285"/>
  <c r="I285"/>
  <c r="AR284"/>
  <c r="AN284"/>
  <c r="O284"/>
  <c r="K284"/>
  <c r="AZ282"/>
  <c r="AV282"/>
  <c r="AT282"/>
  <c r="AS282"/>
  <c r="W282"/>
  <c r="S282"/>
  <c r="Q282"/>
  <c r="P282"/>
  <c r="AU280"/>
  <c r="R280"/>
  <c r="AW279"/>
  <c r="AV279"/>
  <c r="AS279"/>
  <c r="AR279"/>
  <c r="T279"/>
  <c r="S279"/>
  <c r="P279"/>
  <c r="O279"/>
  <c r="AS276"/>
  <c r="AR276"/>
  <c r="P276"/>
  <c r="O276"/>
  <c r="AE273"/>
  <c r="AD273"/>
  <c r="B273"/>
  <c r="A273"/>
  <c r="BA272"/>
  <c r="AZ272"/>
  <c r="X272"/>
  <c r="W272"/>
  <c r="AM271"/>
  <c r="AL271"/>
  <c r="J271"/>
  <c r="I271"/>
  <c r="AR270"/>
  <c r="AN270"/>
  <c r="O270"/>
  <c r="K270"/>
  <c r="AZ268"/>
  <c r="AV268"/>
  <c r="AT268"/>
  <c r="AS268"/>
  <c r="W268"/>
  <c r="S268"/>
  <c r="Q268"/>
  <c r="P268"/>
  <c r="AU266"/>
  <c r="R266"/>
  <c r="AW265"/>
  <c r="AV265"/>
  <c r="AS265"/>
  <c r="AR265"/>
  <c r="T265"/>
  <c r="S265"/>
  <c r="P265"/>
  <c r="O265"/>
  <c r="AS262"/>
  <c r="AR262"/>
  <c r="P262"/>
  <c r="O262"/>
  <c r="AE259"/>
  <c r="AD259"/>
  <c r="B259"/>
  <c r="A259"/>
  <c r="BA258"/>
  <c r="AZ258"/>
  <c r="X258"/>
  <c r="W258"/>
  <c r="AM257"/>
  <c r="AL257"/>
  <c r="J257"/>
  <c r="I257"/>
  <c r="AR256"/>
  <c r="AN256"/>
  <c r="O256"/>
  <c r="K256"/>
  <c r="AZ254"/>
  <c r="AV254"/>
  <c r="AT254"/>
  <c r="AS254"/>
  <c r="W254"/>
  <c r="S254"/>
  <c r="Q254"/>
  <c r="P254"/>
  <c r="AU252"/>
  <c r="R252"/>
  <c r="AW251"/>
  <c r="AV251"/>
  <c r="AS251"/>
  <c r="AR251"/>
  <c r="T251"/>
  <c r="S251"/>
  <c r="P251"/>
  <c r="O251"/>
  <c r="AS248"/>
  <c r="AR248"/>
  <c r="P248"/>
  <c r="O248"/>
  <c r="AE245"/>
  <c r="AD245"/>
  <c r="B245"/>
  <c r="A245"/>
  <c r="BA244"/>
  <c r="AZ244"/>
  <c r="X244"/>
  <c r="W244"/>
  <c r="AM243"/>
  <c r="AL243"/>
  <c r="J243"/>
  <c r="I243"/>
  <c r="AR242"/>
  <c r="AN242"/>
  <c r="O242"/>
  <c r="K242"/>
  <c r="AZ240"/>
  <c r="AV240"/>
  <c r="AT240"/>
  <c r="AS240"/>
  <c r="W240"/>
  <c r="S240"/>
  <c r="Q240"/>
  <c r="P240"/>
  <c r="AU238"/>
  <c r="R238"/>
  <c r="AW237"/>
  <c r="AV237"/>
  <c r="AS237"/>
  <c r="AR237"/>
  <c r="T237"/>
  <c r="S237"/>
  <c r="P237"/>
  <c r="O237"/>
  <c r="AS234"/>
  <c r="AR234"/>
  <c r="P234"/>
  <c r="O234"/>
  <c r="AE231"/>
  <c r="AD231"/>
  <c r="B231"/>
  <c r="A231"/>
  <c r="BA230"/>
  <c r="AZ230"/>
  <c r="X230"/>
  <c r="W230"/>
  <c r="AM229"/>
  <c r="AL229"/>
  <c r="J229"/>
  <c r="I229"/>
  <c r="AR228"/>
  <c r="AN228"/>
  <c r="O228"/>
  <c r="K228"/>
  <c r="AZ226"/>
  <c r="AV226"/>
  <c r="AT226"/>
  <c r="AS226"/>
  <c r="W226"/>
  <c r="S226"/>
  <c r="Q226"/>
  <c r="P226"/>
  <c r="AU224"/>
  <c r="R224"/>
  <c r="AW223"/>
  <c r="AV223"/>
  <c r="AS223"/>
  <c r="AR223"/>
  <c r="T223"/>
  <c r="S223"/>
  <c r="P223"/>
  <c r="O223"/>
  <c r="AS220"/>
  <c r="AR220"/>
  <c r="P220"/>
  <c r="O220"/>
  <c r="AE217"/>
  <c r="AD217"/>
  <c r="B217"/>
  <c r="A217"/>
  <c r="BA216"/>
  <c r="AZ216"/>
  <c r="X216"/>
  <c r="W216"/>
  <c r="AM215"/>
  <c r="AL215"/>
  <c r="J215"/>
  <c r="I215"/>
  <c r="AR214"/>
  <c r="AN214"/>
  <c r="O214"/>
  <c r="K214"/>
  <c r="AZ212"/>
  <c r="AV212"/>
  <c r="AT212"/>
  <c r="AS212"/>
  <c r="W212"/>
  <c r="S212"/>
  <c r="Q212"/>
  <c r="P212"/>
  <c r="AU210"/>
  <c r="R210"/>
  <c r="AW209"/>
  <c r="AV209"/>
  <c r="AS209"/>
  <c r="AR209"/>
  <c r="T209"/>
  <c r="S209"/>
  <c r="P209"/>
  <c r="O209"/>
  <c r="AS206"/>
  <c r="AR206"/>
  <c r="P206"/>
  <c r="O206"/>
  <c r="AE203"/>
  <c r="AD203"/>
  <c r="B203"/>
  <c r="A203"/>
  <c r="BA202"/>
  <c r="AZ202"/>
  <c r="X202"/>
  <c r="W202"/>
  <c r="AM201"/>
  <c r="AL201"/>
  <c r="J201"/>
  <c r="I201"/>
  <c r="AR200"/>
  <c r="AN200"/>
  <c r="O200"/>
  <c r="K200"/>
  <c r="AZ198"/>
  <c r="AV198"/>
  <c r="AT198"/>
  <c r="AS198"/>
  <c r="W198"/>
  <c r="S198"/>
  <c r="Q198"/>
  <c r="P198"/>
  <c r="AU196"/>
  <c r="R196"/>
  <c r="AW195"/>
  <c r="AV195"/>
  <c r="AS195"/>
  <c r="AR195"/>
  <c r="T195"/>
  <c r="S195"/>
  <c r="P195"/>
  <c r="O195"/>
  <c r="AS192"/>
  <c r="AR192"/>
  <c r="P192"/>
  <c r="O192"/>
  <c r="AE189"/>
  <c r="AD189"/>
  <c r="B189"/>
  <c r="A189"/>
  <c r="BA188"/>
  <c r="AZ188"/>
  <c r="X188"/>
  <c r="W188"/>
  <c r="AM187"/>
  <c r="AL187"/>
  <c r="J187"/>
  <c r="I187"/>
  <c r="AR186"/>
  <c r="AN186"/>
  <c r="O186"/>
  <c r="K186"/>
  <c r="AZ184"/>
  <c r="AV184"/>
  <c r="AT184"/>
  <c r="AS184"/>
  <c r="W184"/>
  <c r="S184"/>
  <c r="Q184"/>
  <c r="P184"/>
  <c r="AU182"/>
  <c r="R182"/>
  <c r="AW181"/>
  <c r="AV181"/>
  <c r="AS181"/>
  <c r="AR181"/>
  <c r="T181"/>
  <c r="S181"/>
  <c r="P181"/>
  <c r="O181"/>
  <c r="AS178"/>
  <c r="AR178"/>
  <c r="P178"/>
  <c r="O178"/>
  <c r="AE175"/>
  <c r="AD175"/>
  <c r="B175"/>
  <c r="A175"/>
  <c r="BA174"/>
  <c r="AZ174"/>
  <c r="X174"/>
  <c r="W174"/>
  <c r="AM173"/>
  <c r="AL173"/>
  <c r="J173"/>
  <c r="I173"/>
  <c r="AR172"/>
  <c r="AN172"/>
  <c r="O172"/>
  <c r="K172"/>
  <c r="AZ170"/>
  <c r="AV170"/>
  <c r="AT170"/>
  <c r="AS170"/>
  <c r="W170"/>
  <c r="S170"/>
  <c r="Q170"/>
  <c r="P170"/>
  <c r="AU168"/>
  <c r="R168"/>
  <c r="AW167"/>
  <c r="AV167"/>
  <c r="AS167"/>
  <c r="AR167"/>
  <c r="T167"/>
  <c r="S167"/>
  <c r="P167"/>
  <c r="O167"/>
  <c r="AS164"/>
  <c r="AR164"/>
  <c r="P164"/>
  <c r="O164"/>
  <c r="AE161"/>
  <c r="AD161"/>
  <c r="B161"/>
  <c r="A161"/>
  <c r="BA160"/>
  <c r="AZ160"/>
  <c r="X160"/>
  <c r="W160"/>
  <c r="AM159"/>
  <c r="AL159"/>
  <c r="J159"/>
  <c r="I159"/>
  <c r="AR158"/>
  <c r="AN158"/>
  <c r="O158"/>
  <c r="K158"/>
  <c r="AZ156"/>
  <c r="AV156"/>
  <c r="AT156"/>
  <c r="AS156"/>
  <c r="W156"/>
  <c r="S156"/>
  <c r="Q156"/>
  <c r="P156"/>
  <c r="AU154"/>
  <c r="R154"/>
  <c r="AW153"/>
  <c r="AV153"/>
  <c r="AS153"/>
  <c r="AR153"/>
  <c r="T153"/>
  <c r="S153"/>
  <c r="P153"/>
  <c r="O153"/>
  <c r="AS150"/>
  <c r="AR150"/>
  <c r="P150"/>
  <c r="O150"/>
  <c r="AE147"/>
  <c r="AD147"/>
  <c r="B147"/>
  <c r="A147"/>
  <c r="BA146"/>
  <c r="AZ146"/>
  <c r="X146"/>
  <c r="W146"/>
  <c r="AM145"/>
  <c r="AL145"/>
  <c r="J145"/>
  <c r="I145"/>
  <c r="AR144"/>
  <c r="AN144"/>
  <c r="O144"/>
  <c r="K144"/>
  <c r="AZ142"/>
  <c r="AV142"/>
  <c r="AT142"/>
  <c r="AS142"/>
  <c r="W142"/>
  <c r="S142"/>
  <c r="Q142"/>
  <c r="P142"/>
  <c r="AU140"/>
  <c r="R140"/>
  <c r="AW139"/>
  <c r="AV139"/>
  <c r="AS139"/>
  <c r="AR139"/>
  <c r="T139"/>
  <c r="S139"/>
  <c r="P139"/>
  <c r="O139"/>
  <c r="AS136"/>
  <c r="AR136"/>
  <c r="P136"/>
  <c r="O136"/>
  <c r="AE133"/>
  <c r="AD133"/>
  <c r="B133"/>
  <c r="A133"/>
  <c r="BA132"/>
  <c r="AZ132"/>
  <c r="X132"/>
  <c r="W132"/>
  <c r="AM131"/>
  <c r="AL131"/>
  <c r="J131"/>
  <c r="I131"/>
  <c r="AR130"/>
  <c r="AN130"/>
  <c r="O130"/>
  <c r="K130"/>
  <c r="AZ128"/>
  <c r="AV128"/>
  <c r="AT128"/>
  <c r="AS128"/>
  <c r="W128"/>
  <c r="S128"/>
  <c r="Q128"/>
  <c r="P128"/>
  <c r="AU126"/>
  <c r="R126"/>
  <c r="AW125"/>
  <c r="AV125"/>
  <c r="AS125"/>
  <c r="AR125"/>
  <c r="T125"/>
  <c r="S125"/>
  <c r="P125"/>
  <c r="O125"/>
  <c r="AS122"/>
  <c r="AR122"/>
  <c r="P122"/>
  <c r="O122"/>
  <c r="AE119"/>
  <c r="AD119"/>
  <c r="B119"/>
  <c r="A119"/>
  <c r="BA118"/>
  <c r="AZ118"/>
  <c r="X118"/>
  <c r="W118"/>
  <c r="AM117"/>
  <c r="AL117"/>
  <c r="J117"/>
  <c r="I117"/>
  <c r="AR116"/>
  <c r="AN116"/>
  <c r="O116"/>
  <c r="K116"/>
  <c r="AZ114"/>
  <c r="AV114"/>
  <c r="AT114"/>
  <c r="AS114"/>
  <c r="W114"/>
  <c r="S114"/>
  <c r="Q114"/>
  <c r="P114"/>
  <c r="AU112"/>
  <c r="R112"/>
  <c r="AW111"/>
  <c r="AV111"/>
  <c r="AS111"/>
  <c r="AR111"/>
  <c r="T111"/>
  <c r="S111"/>
  <c r="P111"/>
  <c r="O111"/>
  <c r="AS108"/>
  <c r="AR108"/>
  <c r="P108"/>
  <c r="O108"/>
  <c r="AE105"/>
  <c r="AD105"/>
  <c r="B105"/>
  <c r="A105"/>
  <c r="BA104"/>
  <c r="AZ104"/>
  <c r="X104"/>
  <c r="W104"/>
  <c r="AM103"/>
  <c r="AL103"/>
  <c r="J103"/>
  <c r="I103"/>
  <c r="AR102"/>
  <c r="AN102"/>
  <c r="O102"/>
  <c r="K102"/>
  <c r="AZ100"/>
  <c r="AV100"/>
  <c r="AT100"/>
  <c r="AS100"/>
  <c r="W100"/>
  <c r="S100"/>
  <c r="Q100"/>
  <c r="P100"/>
  <c r="AU98"/>
  <c r="R98"/>
  <c r="AW97"/>
  <c r="AV97"/>
  <c r="AS97"/>
  <c r="AR97"/>
  <c r="T97"/>
  <c r="S97"/>
  <c r="P97"/>
  <c r="O97"/>
  <c r="AS94"/>
  <c r="AR94"/>
  <c r="P94"/>
  <c r="O94"/>
  <c r="AE91"/>
  <c r="AD91"/>
  <c r="B91"/>
  <c r="A91"/>
  <c r="BA90"/>
  <c r="AZ90"/>
  <c r="X90"/>
  <c r="W90"/>
  <c r="AM89"/>
  <c r="AL89"/>
  <c r="J89"/>
  <c r="I89"/>
  <c r="AR88"/>
  <c r="AN88"/>
  <c r="O88"/>
  <c r="K88"/>
  <c r="AZ86"/>
  <c r="AV86"/>
  <c r="AT86"/>
  <c r="AS86"/>
  <c r="W86"/>
  <c r="S86"/>
  <c r="Q86"/>
  <c r="P86"/>
  <c r="AU84"/>
  <c r="R84"/>
  <c r="AW83"/>
  <c r="AV83"/>
  <c r="AS83"/>
  <c r="AR83"/>
  <c r="T83"/>
  <c r="S83"/>
  <c r="P83"/>
  <c r="O83"/>
  <c r="AS80"/>
  <c r="AR80"/>
  <c r="P80"/>
  <c r="O80"/>
  <c r="AE77"/>
  <c r="AD77"/>
  <c r="B77"/>
  <c r="A77"/>
  <c r="BA76"/>
  <c r="AZ76"/>
  <c r="X76"/>
  <c r="W76"/>
  <c r="AM75"/>
  <c r="AL75"/>
  <c r="J75"/>
  <c r="I75"/>
  <c r="AR74"/>
  <c r="AN74"/>
  <c r="O74"/>
  <c r="K74"/>
  <c r="AZ72"/>
  <c r="AV72"/>
  <c r="AT72"/>
  <c r="AS72"/>
  <c r="W72"/>
  <c r="S72"/>
  <c r="Q72"/>
  <c r="P72"/>
  <c r="AU70"/>
  <c r="R70"/>
  <c r="AW69"/>
  <c r="AV69"/>
  <c r="AS69"/>
  <c r="AR69"/>
  <c r="T69"/>
  <c r="S69"/>
  <c r="P69"/>
  <c r="O69"/>
  <c r="AS66"/>
  <c r="AR66"/>
  <c r="P66"/>
  <c r="O66"/>
  <c r="AE63"/>
  <c r="AD63"/>
  <c r="B63"/>
  <c r="A63"/>
  <c r="BA62"/>
  <c r="AZ62"/>
  <c r="X62"/>
  <c r="W62"/>
  <c r="AM61"/>
  <c r="AL61"/>
  <c r="J61"/>
  <c r="I61"/>
  <c r="AR60"/>
  <c r="AN60"/>
  <c r="O60"/>
  <c r="K60"/>
  <c r="AZ58"/>
  <c r="AV58"/>
  <c r="AT58"/>
  <c r="AS58"/>
  <c r="W58"/>
  <c r="S58"/>
  <c r="Q58"/>
  <c r="P58"/>
  <c r="AU56"/>
  <c r="R56"/>
  <c r="AW55"/>
  <c r="AV55"/>
  <c r="AS55"/>
  <c r="AR55"/>
  <c r="T55"/>
  <c r="S55"/>
  <c r="P55"/>
  <c r="O55"/>
  <c r="AS52"/>
  <c r="AR52"/>
  <c r="P52"/>
  <c r="O52"/>
  <c r="AE49"/>
  <c r="AD49"/>
  <c r="B49"/>
  <c r="A49"/>
  <c r="BA48"/>
  <c r="AZ48"/>
  <c r="X48"/>
  <c r="W48"/>
  <c r="AM47"/>
  <c r="AL47"/>
  <c r="J47"/>
  <c r="I47"/>
  <c r="AR46"/>
  <c r="AN46"/>
  <c r="O46"/>
  <c r="K46"/>
  <c r="AZ44"/>
  <c r="AV44"/>
  <c r="AT44"/>
  <c r="AS44"/>
  <c r="W44"/>
  <c r="S44"/>
  <c r="Q44"/>
  <c r="P44"/>
  <c r="AU42"/>
  <c r="R42"/>
  <c r="AW41"/>
  <c r="AV41"/>
  <c r="AS41"/>
  <c r="AR41"/>
  <c r="T41"/>
  <c r="S41"/>
  <c r="P41"/>
  <c r="O41"/>
  <c r="AS38"/>
  <c r="AR38"/>
  <c r="P38"/>
  <c r="O38"/>
  <c r="AE35"/>
  <c r="AD35"/>
  <c r="B35"/>
  <c r="A35"/>
  <c r="BA34"/>
  <c r="AZ34"/>
  <c r="X34"/>
  <c r="W34"/>
  <c r="AM33"/>
  <c r="AL33"/>
  <c r="J33"/>
  <c r="I33"/>
  <c r="AR32"/>
  <c r="AN32"/>
  <c r="O32"/>
  <c r="K32"/>
  <c r="AZ30"/>
  <c r="AV30"/>
  <c r="AT30"/>
  <c r="AS30"/>
  <c r="W30"/>
  <c r="S30"/>
  <c r="Q30"/>
  <c r="P30"/>
  <c r="AU28"/>
  <c r="R28"/>
  <c r="AW27"/>
  <c r="AV27"/>
  <c r="AS27"/>
  <c r="AR27"/>
  <c r="T27"/>
  <c r="S27"/>
  <c r="P27"/>
  <c r="O27"/>
  <c r="AS24"/>
  <c r="AR24"/>
  <c r="P24"/>
  <c r="O24"/>
  <c r="AE21"/>
  <c r="AD21"/>
  <c r="B21"/>
  <c r="A21"/>
  <c r="BA20"/>
  <c r="AZ20"/>
  <c r="X20"/>
  <c r="W20"/>
  <c r="AM19"/>
  <c r="AL19"/>
  <c r="J19"/>
  <c r="I19"/>
  <c r="AR18"/>
  <c r="AN18"/>
  <c r="O18"/>
  <c r="K18"/>
  <c r="AZ16"/>
  <c r="AV16"/>
  <c r="AT16"/>
  <c r="AS16"/>
  <c r="W16"/>
  <c r="S16"/>
  <c r="Q16"/>
  <c r="P16"/>
  <c r="AU14"/>
  <c r="AW13"/>
  <c r="AV13"/>
  <c r="AS13"/>
  <c r="AR13"/>
  <c r="AS10"/>
  <c r="AR10"/>
  <c r="AE7"/>
  <c r="AD7"/>
  <c r="BA6"/>
  <c r="AZ6"/>
  <c r="AM5"/>
  <c r="AL5"/>
  <c r="AR4"/>
  <c r="AN4"/>
  <c r="AZ2"/>
  <c r="AV2"/>
  <c r="AT2"/>
  <c r="AS2"/>
  <c r="R14"/>
  <c r="T13"/>
  <c r="S13"/>
  <c r="P13"/>
  <c r="O13"/>
  <c r="P10"/>
  <c r="O10"/>
  <c r="A7"/>
  <c r="W6"/>
  <c r="I5"/>
  <c r="P2"/>
  <c r="B7"/>
  <c r="X6"/>
  <c r="J5"/>
  <c r="O4"/>
  <c r="K4"/>
  <c r="S2"/>
  <c r="W2"/>
  <c r="Q2"/>
  <c r="A29" l="1"/>
  <c r="A43"/>
  <c r="A57"/>
  <c r="A71"/>
  <c r="A85"/>
  <c r="A99"/>
  <c r="A113"/>
  <c r="A127"/>
  <c r="A141"/>
  <c r="A155"/>
  <c r="A169"/>
  <c r="A183"/>
  <c r="A197"/>
  <c r="A211"/>
  <c r="A225"/>
  <c r="A239"/>
  <c r="A253"/>
  <c r="A267"/>
  <c r="A281"/>
  <c r="A295"/>
  <c r="A309"/>
  <c r="A323"/>
  <c r="A337"/>
  <c r="A351"/>
  <c r="A365"/>
  <c r="A379"/>
  <c r="A393"/>
  <c r="A407"/>
  <c r="A421"/>
  <c r="A435"/>
  <c r="A449"/>
  <c r="A463"/>
  <c r="A477"/>
  <c r="A491"/>
  <c r="A505"/>
  <c r="A519"/>
  <c r="A533"/>
  <c r="A547"/>
  <c r="A561"/>
  <c r="AD561"/>
  <c r="AD547"/>
  <c r="AD533"/>
  <c r="AD519"/>
  <c r="AD505"/>
  <c r="AD491"/>
  <c r="AD477"/>
  <c r="AD463"/>
  <c r="AD449"/>
  <c r="AD435"/>
  <c r="AD421"/>
  <c r="AD407"/>
  <c r="AD393"/>
  <c r="AD379"/>
  <c r="AD365"/>
  <c r="AD351"/>
  <c r="AD337"/>
  <c r="AD323"/>
  <c r="AD309"/>
  <c r="AD295"/>
  <c r="AD281"/>
  <c r="AD267"/>
  <c r="AD253"/>
  <c r="AD239"/>
  <c r="AD225"/>
  <c r="AD211"/>
  <c r="AD197"/>
  <c r="AD183"/>
  <c r="AD169"/>
  <c r="AD155"/>
  <c r="AD141"/>
  <c r="AD127"/>
  <c r="AD113"/>
  <c r="AD99"/>
  <c r="AD85"/>
  <c r="AD71"/>
  <c r="AD57"/>
  <c r="AD43"/>
  <c r="AD29"/>
  <c r="AD15"/>
  <c r="A15"/>
  <c r="AD1"/>
  <c r="A1"/>
</calcChain>
</file>

<file path=xl/sharedStrings.xml><?xml version="1.0" encoding="utf-8"?>
<sst xmlns="http://schemas.openxmlformats.org/spreadsheetml/2006/main" count="2367" uniqueCount="97">
  <si>
    <t>1.</t>
  </si>
  <si>
    <t>2.</t>
  </si>
  <si>
    <t>3.</t>
  </si>
  <si>
    <t>Фамилия, имя 2</t>
  </si>
  <si>
    <t>Фамилия, имя 3</t>
  </si>
  <si>
    <t>Фамилия, имя 4</t>
  </si>
  <si>
    <t>Фамилия, имя 5</t>
  </si>
  <si>
    <t>Фамилия, имя 6</t>
  </si>
  <si>
    <t>Фамилия, имя 7</t>
  </si>
  <si>
    <t>Фамилия, имя 8</t>
  </si>
  <si>
    <t>Фамилия, имя 9</t>
  </si>
  <si>
    <t>Фамилия, имя 10</t>
  </si>
  <si>
    <t>Фамилия, имя 11</t>
  </si>
  <si>
    <t>Фамилия, имя 12</t>
  </si>
  <si>
    <t>Фамилия, имя 13</t>
  </si>
  <si>
    <t>Фамилия, имя 14</t>
  </si>
  <si>
    <t>Фамилия, имя 15</t>
  </si>
  <si>
    <t>Фамилия, имя 16</t>
  </si>
  <si>
    <t>Фамилия, имя 17</t>
  </si>
  <si>
    <t>Фамилия, имя 18</t>
  </si>
  <si>
    <t>Фамилия, имя 19</t>
  </si>
  <si>
    <t>Фамилия, имя 20</t>
  </si>
  <si>
    <t>Фамилия, имя 21</t>
  </si>
  <si>
    <t>Фамилия, имя 22</t>
  </si>
  <si>
    <t>Фамилия, имя 23</t>
  </si>
  <si>
    <t>Фамилия, имя 24</t>
  </si>
  <si>
    <t>Фамилия, имя 25</t>
  </si>
  <si>
    <t>Фамилия, имя 26</t>
  </si>
  <si>
    <t>Фамилия, имя 27</t>
  </si>
  <si>
    <t>Фамилия, имя 28</t>
  </si>
  <si>
    <t>Фамилия, имя 29</t>
  </si>
  <si>
    <t>Фамилия, имя 30</t>
  </si>
  <si>
    <t>Фамилия, имя 31</t>
  </si>
  <si>
    <t>Фамилия, имя 32</t>
  </si>
  <si>
    <t>Фамилия, имя 33</t>
  </si>
  <si>
    <t>Фамилия, имя 34</t>
  </si>
  <si>
    <t>Фамилия, имя 35</t>
  </si>
  <si>
    <t>Фамилия, имя 36</t>
  </si>
  <si>
    <t>Фамилия, имя 37</t>
  </si>
  <si>
    <t>Фамилия, имя 38</t>
  </si>
  <si>
    <t>Фамилия, имя 39</t>
  </si>
  <si>
    <t>Фамилия, имя 40</t>
  </si>
  <si>
    <t>Фамилия, имя 41</t>
  </si>
  <si>
    <t>Фамилия, имя 42</t>
  </si>
  <si>
    <t>Фамилия, имя 43</t>
  </si>
  <si>
    <t>Фамилия, имя 44</t>
  </si>
  <si>
    <t>Фамилия, имя 45</t>
  </si>
  <si>
    <t>Фамилия, имя 46</t>
  </si>
  <si>
    <t>Фамилия, имя 47</t>
  </si>
  <si>
    <t>Фамилия, имя 48</t>
  </si>
  <si>
    <t>Фамилия, имя 49</t>
  </si>
  <si>
    <t>Фамилия, имя 50</t>
  </si>
  <si>
    <t>Фамилия, имя 51</t>
  </si>
  <si>
    <t>Фамилия, имя 52</t>
  </si>
  <si>
    <t>Фамилия, имя 53</t>
  </si>
  <si>
    <t>Фамилия, имя 54</t>
  </si>
  <si>
    <t>Фамилия, имя 55</t>
  </si>
  <si>
    <t>Фамилия, имя 56</t>
  </si>
  <si>
    <t>Фамилия, имя 57</t>
  </si>
  <si>
    <t>Фамилия, имя 58</t>
  </si>
  <si>
    <t>Фамилия, имя 59</t>
  </si>
  <si>
    <t>Фамилия, имя 60</t>
  </si>
  <si>
    <t>Фамилия, имя 61</t>
  </si>
  <si>
    <t>Фамилия, имя 62</t>
  </si>
  <si>
    <t>Фамилия, имя 63</t>
  </si>
  <si>
    <t>Фамилия, имя 64</t>
  </si>
  <si>
    <t>Фамилия, имя 65</t>
  </si>
  <si>
    <t>Фамилия, имя 66</t>
  </si>
  <si>
    <t>Фамилия, имя 67</t>
  </si>
  <si>
    <t>Фамилия, имя 68</t>
  </si>
  <si>
    <t>Фамилия, имя 69</t>
  </si>
  <si>
    <t>Фамилия, имя 70</t>
  </si>
  <si>
    <t>Фамилия, имя 71</t>
  </si>
  <si>
    <t>Иванов Иван</t>
  </si>
  <si>
    <t>Цинковая пластина, имеющая заряд</t>
  </si>
  <si>
    <t>e,</t>
  </si>
  <si>
    <t>Каким стал заряд пластины?</t>
  </si>
  <si>
    <t xml:space="preserve">Металлическая пластина </t>
  </si>
  <si>
    <t>При этом заряд</t>
  </si>
  <si>
    <t>пластины стал равен</t>
  </si>
  <si>
    <t>e.</t>
  </si>
  <si>
    <t>Каким был первоначальный заряд пластины?</t>
  </si>
  <si>
    <t>Одному из двух металлических шариков сообщили заряд</t>
  </si>
  <si>
    <t>другому</t>
  </si>
  <si>
    <t>Затем шарики соединили проводником. Какими станут заряды шариков</t>
  </si>
  <si>
    <t>после соединения?</t>
  </si>
  <si>
    <t>4.</t>
  </si>
  <si>
    <t xml:space="preserve">и имеющими, соответственно, заряды </t>
  </si>
  <si>
    <t>q и</t>
  </si>
  <si>
    <t>q.</t>
  </si>
  <si>
    <t>?</t>
  </si>
  <si>
    <t>Металлический шарик 1, укрепленный на длинной</t>
  </si>
  <si>
    <t xml:space="preserve"> изолирующей ручке и имеющий заряд</t>
  </si>
  <si>
    <t xml:space="preserve">q, приводят </t>
  </si>
  <si>
    <t>Какой заряд в результате останется на шарике</t>
  </si>
  <si>
    <t>поочередно в соприкосновение с двумя такими же шариками</t>
  </si>
  <si>
    <t xml:space="preserve"> 2 и 3, расположенными на изолирующих подставках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</si>
</sst>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6"/>
      <name val="Arial"/>
      <family val="2"/>
      <charset val="204"/>
    </font>
    <font>
      <sz val="10"/>
      <color rgb="FF111111"/>
      <name val="Arial"/>
      <family val="2"/>
      <charset val="204"/>
    </font>
    <font>
      <b/>
      <sz val="20"/>
      <name val="Arial"/>
      <family val="2"/>
      <charset val="204"/>
    </font>
    <font>
      <b/>
      <sz val="10"/>
      <color rgb="FF1111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vertical="top"/>
    </xf>
    <xf numFmtId="49" fontId="2" fillId="0" borderId="6" xfId="0" applyNumberFormat="1" applyFont="1" applyBorder="1" applyAlignment="1">
      <alignment horizontal="left" wrapText="1" indent="1"/>
    </xf>
    <xf numFmtId="0" fontId="3" fillId="0" borderId="0" xfId="0" applyFont="1"/>
    <xf numFmtId="0" fontId="3" fillId="0" borderId="0" xfId="0" applyNumberFormat="1" applyFont="1"/>
    <xf numFmtId="0" fontId="0" fillId="0" borderId="0" xfId="0" applyNumberFormat="1"/>
    <xf numFmtId="49" fontId="4" fillId="0" borderId="6" xfId="0" applyNumberFormat="1" applyFont="1" applyBorder="1" applyAlignment="1">
      <alignment horizontal="left" wrapText="1" indent="1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0" xfId="0" applyFont="1" applyAlignment="1"/>
    <xf numFmtId="0" fontId="6" fillId="0" borderId="0" xfId="0" applyFont="1" applyBorder="1" applyAlignment="1"/>
    <xf numFmtId="49" fontId="3" fillId="0" borderId="1" xfId="0" applyNumberFormat="1" applyFont="1" applyBorder="1" applyAlignment="1"/>
    <xf numFmtId="0" fontId="3" fillId="0" borderId="2" xfId="0" applyNumberFormat="1" applyFont="1" applyBorder="1" applyAlignment="1"/>
    <xf numFmtId="0" fontId="3" fillId="0" borderId="5" xfId="0" applyNumberFormat="1" applyFont="1" applyBorder="1" applyAlignment="1"/>
    <xf numFmtId="0" fontId="3" fillId="0" borderId="1" xfId="0" applyNumberFormat="1" applyFont="1" applyBorder="1" applyAlignment="1"/>
    <xf numFmtId="0" fontId="3" fillId="0" borderId="2" xfId="0" applyFont="1" applyBorder="1" applyAlignment="1"/>
    <xf numFmtId="0" fontId="3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1158</xdr:colOff>
      <xdr:row>9</xdr:row>
      <xdr:rowOff>58624</xdr:rowOff>
    </xdr:from>
    <xdr:to>
      <xdr:col>28</xdr:col>
      <xdr:colOff>64981</xdr:colOff>
      <xdr:row>12</xdr:row>
      <xdr:rowOff>38412</xdr:rowOff>
    </xdr:to>
    <xdr:grpSp>
      <xdr:nvGrpSpPr>
        <xdr:cNvPr id="15" name="Группа 14"/>
        <xdr:cNvGrpSpPr/>
      </xdr:nvGrpSpPr>
      <xdr:grpSpPr>
        <a:xfrm>
          <a:off x="4448919" y="1715146"/>
          <a:ext cx="229475" cy="476744"/>
          <a:chOff x="4370498" y="1707714"/>
          <a:chExt cx="225951" cy="466171"/>
        </a:xfrm>
      </xdr:grpSpPr>
      <xdr:sp macro="" textlink="">
        <xdr:nvSpPr>
          <xdr:cNvPr id="9" name="Овал 8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>
            <a:endCxn id="9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9</xdr:row>
      <xdr:rowOff>58624</xdr:rowOff>
    </xdr:from>
    <xdr:to>
      <xdr:col>26</xdr:col>
      <xdr:colOff>36608</xdr:colOff>
      <xdr:row>12</xdr:row>
      <xdr:rowOff>38412</xdr:rowOff>
    </xdr:to>
    <xdr:grpSp>
      <xdr:nvGrpSpPr>
        <xdr:cNvPr id="16" name="Группа 15"/>
        <xdr:cNvGrpSpPr/>
      </xdr:nvGrpSpPr>
      <xdr:grpSpPr>
        <a:xfrm>
          <a:off x="4085717" y="1715146"/>
          <a:ext cx="233000" cy="476744"/>
          <a:chOff x="4370498" y="1707714"/>
          <a:chExt cx="225951" cy="466171"/>
        </a:xfrm>
      </xdr:grpSpPr>
      <xdr:sp macro="" textlink="">
        <xdr:nvSpPr>
          <xdr:cNvPr id="17" name="Овал 16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8" name="Прямая соединительная линия 17"/>
          <xdr:cNvCxnSpPr>
            <a:endCxn id="17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Прямая соединительная линия 18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8</xdr:row>
      <xdr:rowOff>72880</xdr:rowOff>
    </xdr:from>
    <xdr:to>
      <xdr:col>24</xdr:col>
      <xdr:colOff>41442</xdr:colOff>
      <xdr:row>9</xdr:row>
      <xdr:rowOff>135557</xdr:rowOff>
    </xdr:to>
    <xdr:sp macro="" textlink="">
      <xdr:nvSpPr>
        <xdr:cNvPr id="21" name="Овал 20"/>
        <xdr:cNvSpPr/>
      </xdr:nvSpPr>
      <xdr:spPr>
        <a:xfrm>
          <a:off x="3744768" y="1557466"/>
          <a:ext cx="218346" cy="22690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9</xdr:row>
      <xdr:rowOff>92930</xdr:rowOff>
    </xdr:from>
    <xdr:to>
      <xdr:col>23</xdr:col>
      <xdr:colOff>6763</xdr:colOff>
      <xdr:row>11</xdr:row>
      <xdr:rowOff>35081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3551015" y="1741740"/>
          <a:ext cx="226334" cy="27060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9</xdr:row>
      <xdr:rowOff>58624</xdr:rowOff>
    </xdr:from>
    <xdr:to>
      <xdr:col>57</xdr:col>
      <xdr:colOff>64981</xdr:colOff>
      <xdr:row>12</xdr:row>
      <xdr:rowOff>38412</xdr:rowOff>
    </xdr:to>
    <xdr:grpSp>
      <xdr:nvGrpSpPr>
        <xdr:cNvPr id="25" name="Группа 24"/>
        <xdr:cNvGrpSpPr/>
      </xdr:nvGrpSpPr>
      <xdr:grpSpPr>
        <a:xfrm>
          <a:off x="9277680" y="1715146"/>
          <a:ext cx="229475" cy="476744"/>
          <a:chOff x="4370498" y="1707714"/>
          <a:chExt cx="225951" cy="466171"/>
        </a:xfrm>
      </xdr:grpSpPr>
      <xdr:sp macro="" textlink="">
        <xdr:nvSpPr>
          <xdr:cNvPr id="26" name="Овал 2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7" name="Прямая соединительная линия 26"/>
          <xdr:cNvCxnSpPr>
            <a:endCxn id="2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Прямая соединительная линия 2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9</xdr:row>
      <xdr:rowOff>58624</xdr:rowOff>
    </xdr:from>
    <xdr:to>
      <xdr:col>55</xdr:col>
      <xdr:colOff>36608</xdr:colOff>
      <xdr:row>12</xdr:row>
      <xdr:rowOff>38412</xdr:rowOff>
    </xdr:to>
    <xdr:grpSp>
      <xdr:nvGrpSpPr>
        <xdr:cNvPr id="29" name="Группа 28"/>
        <xdr:cNvGrpSpPr/>
      </xdr:nvGrpSpPr>
      <xdr:grpSpPr>
        <a:xfrm>
          <a:off x="8914478" y="1715146"/>
          <a:ext cx="233000" cy="476744"/>
          <a:chOff x="4370498" y="1707714"/>
          <a:chExt cx="225951" cy="466171"/>
        </a:xfrm>
      </xdr:grpSpPr>
      <xdr:sp macro="" textlink="">
        <xdr:nvSpPr>
          <xdr:cNvPr id="30" name="Овал 2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1" name="Прямая соединительная линия 30"/>
          <xdr:cNvCxnSpPr>
            <a:endCxn id="3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Прямая соединительная линия 3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8</xdr:row>
      <xdr:rowOff>72880</xdr:rowOff>
    </xdr:from>
    <xdr:to>
      <xdr:col>53</xdr:col>
      <xdr:colOff>41442</xdr:colOff>
      <xdr:row>9</xdr:row>
      <xdr:rowOff>135557</xdr:rowOff>
    </xdr:to>
    <xdr:sp macro="" textlink="">
      <xdr:nvSpPr>
        <xdr:cNvPr id="33" name="Овал 32"/>
        <xdr:cNvSpPr/>
      </xdr:nvSpPr>
      <xdr:spPr>
        <a:xfrm>
          <a:off x="3730692" y="1556059"/>
          <a:ext cx="216000" cy="225962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9</xdr:row>
      <xdr:rowOff>92930</xdr:rowOff>
    </xdr:from>
    <xdr:to>
      <xdr:col>52</xdr:col>
      <xdr:colOff>6763</xdr:colOff>
      <xdr:row>11</xdr:row>
      <xdr:rowOff>35081</xdr:rowOff>
    </xdr:to>
    <xdr:cxnSp macro="">
      <xdr:nvCxnSpPr>
        <xdr:cNvPr id="34" name="Прямая соединительная линия 33"/>
        <xdr:cNvCxnSpPr/>
      </xdr:nvCxnSpPr>
      <xdr:spPr>
        <a:xfrm flipV="1">
          <a:off x="3537877" y="1739394"/>
          <a:ext cx="224457" cy="26872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23</xdr:row>
      <xdr:rowOff>58624</xdr:rowOff>
    </xdr:from>
    <xdr:to>
      <xdr:col>28</xdr:col>
      <xdr:colOff>64981</xdr:colOff>
      <xdr:row>26</xdr:row>
      <xdr:rowOff>38412</xdr:rowOff>
    </xdr:to>
    <xdr:grpSp>
      <xdr:nvGrpSpPr>
        <xdr:cNvPr id="35" name="Группа 34"/>
        <xdr:cNvGrpSpPr/>
      </xdr:nvGrpSpPr>
      <xdr:grpSpPr>
        <a:xfrm>
          <a:off x="4448919" y="4199928"/>
          <a:ext cx="229475" cy="476745"/>
          <a:chOff x="4370498" y="1707714"/>
          <a:chExt cx="225951" cy="466171"/>
        </a:xfrm>
      </xdr:grpSpPr>
      <xdr:sp macro="" textlink="">
        <xdr:nvSpPr>
          <xdr:cNvPr id="36" name="Овал 3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7" name="Прямая соединительная линия 36"/>
          <xdr:cNvCxnSpPr>
            <a:endCxn id="3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Прямая соединительная линия 3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23</xdr:row>
      <xdr:rowOff>58624</xdr:rowOff>
    </xdr:from>
    <xdr:to>
      <xdr:col>26</xdr:col>
      <xdr:colOff>36608</xdr:colOff>
      <xdr:row>26</xdr:row>
      <xdr:rowOff>38412</xdr:rowOff>
    </xdr:to>
    <xdr:grpSp>
      <xdr:nvGrpSpPr>
        <xdr:cNvPr id="39" name="Группа 38"/>
        <xdr:cNvGrpSpPr/>
      </xdr:nvGrpSpPr>
      <xdr:grpSpPr>
        <a:xfrm>
          <a:off x="4085717" y="4199928"/>
          <a:ext cx="233000" cy="476745"/>
          <a:chOff x="4370498" y="1707714"/>
          <a:chExt cx="225951" cy="466171"/>
        </a:xfrm>
      </xdr:grpSpPr>
      <xdr:sp macro="" textlink="">
        <xdr:nvSpPr>
          <xdr:cNvPr id="40" name="Овал 3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1" name="Прямая соединительная линия 40"/>
          <xdr:cNvCxnSpPr>
            <a:endCxn id="4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Прямая соединительная линия 4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22</xdr:row>
      <xdr:rowOff>72880</xdr:rowOff>
    </xdr:from>
    <xdr:to>
      <xdr:col>24</xdr:col>
      <xdr:colOff>41442</xdr:colOff>
      <xdr:row>23</xdr:row>
      <xdr:rowOff>135557</xdr:rowOff>
    </xdr:to>
    <xdr:sp macro="" textlink="">
      <xdr:nvSpPr>
        <xdr:cNvPr id="43" name="Овал 42"/>
        <xdr:cNvSpPr/>
      </xdr:nvSpPr>
      <xdr:spPr>
        <a:xfrm>
          <a:off x="3730692" y="1556059"/>
          <a:ext cx="216000" cy="225962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23</xdr:row>
      <xdr:rowOff>92930</xdr:rowOff>
    </xdr:from>
    <xdr:to>
      <xdr:col>23</xdr:col>
      <xdr:colOff>6763</xdr:colOff>
      <xdr:row>25</xdr:row>
      <xdr:rowOff>35081</xdr:rowOff>
    </xdr:to>
    <xdr:cxnSp macro="">
      <xdr:nvCxnSpPr>
        <xdr:cNvPr id="44" name="Прямая соединительная линия 43"/>
        <xdr:cNvCxnSpPr/>
      </xdr:nvCxnSpPr>
      <xdr:spPr>
        <a:xfrm flipV="1">
          <a:off x="3537877" y="1739394"/>
          <a:ext cx="224457" cy="26872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23</xdr:row>
      <xdr:rowOff>58624</xdr:rowOff>
    </xdr:from>
    <xdr:to>
      <xdr:col>57</xdr:col>
      <xdr:colOff>64981</xdr:colOff>
      <xdr:row>26</xdr:row>
      <xdr:rowOff>38412</xdr:rowOff>
    </xdr:to>
    <xdr:grpSp>
      <xdr:nvGrpSpPr>
        <xdr:cNvPr id="45" name="Группа 44"/>
        <xdr:cNvGrpSpPr/>
      </xdr:nvGrpSpPr>
      <xdr:grpSpPr>
        <a:xfrm>
          <a:off x="9277680" y="4199928"/>
          <a:ext cx="229475" cy="476745"/>
          <a:chOff x="4370498" y="1707714"/>
          <a:chExt cx="225951" cy="466171"/>
        </a:xfrm>
      </xdr:grpSpPr>
      <xdr:sp macro="" textlink="">
        <xdr:nvSpPr>
          <xdr:cNvPr id="46" name="Овал 4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7" name="Прямая соединительная линия 46"/>
          <xdr:cNvCxnSpPr>
            <a:endCxn id="4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Прямая соединительная линия 4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23</xdr:row>
      <xdr:rowOff>58624</xdr:rowOff>
    </xdr:from>
    <xdr:to>
      <xdr:col>55</xdr:col>
      <xdr:colOff>36608</xdr:colOff>
      <xdr:row>26</xdr:row>
      <xdr:rowOff>38412</xdr:rowOff>
    </xdr:to>
    <xdr:grpSp>
      <xdr:nvGrpSpPr>
        <xdr:cNvPr id="49" name="Группа 48"/>
        <xdr:cNvGrpSpPr/>
      </xdr:nvGrpSpPr>
      <xdr:grpSpPr>
        <a:xfrm>
          <a:off x="8914478" y="4199928"/>
          <a:ext cx="233000" cy="476745"/>
          <a:chOff x="4370498" y="1707714"/>
          <a:chExt cx="225951" cy="466171"/>
        </a:xfrm>
      </xdr:grpSpPr>
      <xdr:sp macro="" textlink="">
        <xdr:nvSpPr>
          <xdr:cNvPr id="50" name="Овал 4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1" name="Прямая соединительная линия 50"/>
          <xdr:cNvCxnSpPr>
            <a:endCxn id="5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Прямая соединительная линия 5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22</xdr:row>
      <xdr:rowOff>72880</xdr:rowOff>
    </xdr:from>
    <xdr:to>
      <xdr:col>53</xdr:col>
      <xdr:colOff>41442</xdr:colOff>
      <xdr:row>23</xdr:row>
      <xdr:rowOff>135557</xdr:rowOff>
    </xdr:to>
    <xdr:sp macro="" textlink="">
      <xdr:nvSpPr>
        <xdr:cNvPr id="53" name="Овал 52"/>
        <xdr:cNvSpPr/>
      </xdr:nvSpPr>
      <xdr:spPr>
        <a:xfrm>
          <a:off x="8479585" y="1556059"/>
          <a:ext cx="229607" cy="225962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23</xdr:row>
      <xdr:rowOff>92930</xdr:rowOff>
    </xdr:from>
    <xdr:to>
      <xdr:col>52</xdr:col>
      <xdr:colOff>6763</xdr:colOff>
      <xdr:row>25</xdr:row>
      <xdr:rowOff>35081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8286770" y="1739394"/>
          <a:ext cx="224457" cy="26872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37</xdr:row>
      <xdr:rowOff>58624</xdr:rowOff>
    </xdr:from>
    <xdr:to>
      <xdr:col>28</xdr:col>
      <xdr:colOff>64981</xdr:colOff>
      <xdr:row>40</xdr:row>
      <xdr:rowOff>38412</xdr:rowOff>
    </xdr:to>
    <xdr:grpSp>
      <xdr:nvGrpSpPr>
        <xdr:cNvPr id="55" name="Группа 54"/>
        <xdr:cNvGrpSpPr/>
      </xdr:nvGrpSpPr>
      <xdr:grpSpPr>
        <a:xfrm>
          <a:off x="4448919" y="6684711"/>
          <a:ext cx="229475" cy="476744"/>
          <a:chOff x="4370498" y="1707714"/>
          <a:chExt cx="225951" cy="466171"/>
        </a:xfrm>
      </xdr:grpSpPr>
      <xdr:sp macro="" textlink="">
        <xdr:nvSpPr>
          <xdr:cNvPr id="56" name="Овал 5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7" name="Прямая соединительная линия 56"/>
          <xdr:cNvCxnSpPr>
            <a:endCxn id="5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Прямая соединительная линия 5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37</xdr:row>
      <xdr:rowOff>58624</xdr:rowOff>
    </xdr:from>
    <xdr:to>
      <xdr:col>26</xdr:col>
      <xdr:colOff>36608</xdr:colOff>
      <xdr:row>40</xdr:row>
      <xdr:rowOff>38412</xdr:rowOff>
    </xdr:to>
    <xdr:grpSp>
      <xdr:nvGrpSpPr>
        <xdr:cNvPr id="59" name="Группа 58"/>
        <xdr:cNvGrpSpPr/>
      </xdr:nvGrpSpPr>
      <xdr:grpSpPr>
        <a:xfrm>
          <a:off x="4085717" y="6684711"/>
          <a:ext cx="233000" cy="476744"/>
          <a:chOff x="4370498" y="1707714"/>
          <a:chExt cx="225951" cy="466171"/>
        </a:xfrm>
      </xdr:grpSpPr>
      <xdr:sp macro="" textlink="">
        <xdr:nvSpPr>
          <xdr:cNvPr id="60" name="Овал 5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1" name="Прямая соединительная линия 60"/>
          <xdr:cNvCxnSpPr>
            <a:endCxn id="6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Прямая соединительная линия 6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36</xdr:row>
      <xdr:rowOff>72880</xdr:rowOff>
    </xdr:from>
    <xdr:to>
      <xdr:col>24</xdr:col>
      <xdr:colOff>41442</xdr:colOff>
      <xdr:row>37</xdr:row>
      <xdr:rowOff>135557</xdr:rowOff>
    </xdr:to>
    <xdr:sp macro="" textlink="">
      <xdr:nvSpPr>
        <xdr:cNvPr id="63" name="Овал 6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37</xdr:row>
      <xdr:rowOff>92930</xdr:rowOff>
    </xdr:from>
    <xdr:to>
      <xdr:col>23</xdr:col>
      <xdr:colOff>6763</xdr:colOff>
      <xdr:row>39</xdr:row>
      <xdr:rowOff>35081</xdr:rowOff>
    </xdr:to>
    <xdr:cxnSp macro="">
      <xdr:nvCxnSpPr>
        <xdr:cNvPr id="64" name="Прямая соединительная линия 6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37</xdr:row>
      <xdr:rowOff>58624</xdr:rowOff>
    </xdr:from>
    <xdr:to>
      <xdr:col>57</xdr:col>
      <xdr:colOff>64981</xdr:colOff>
      <xdr:row>40</xdr:row>
      <xdr:rowOff>38412</xdr:rowOff>
    </xdr:to>
    <xdr:grpSp>
      <xdr:nvGrpSpPr>
        <xdr:cNvPr id="65" name="Группа 64"/>
        <xdr:cNvGrpSpPr/>
      </xdr:nvGrpSpPr>
      <xdr:grpSpPr>
        <a:xfrm>
          <a:off x="9277680" y="6684711"/>
          <a:ext cx="229475" cy="476744"/>
          <a:chOff x="4370498" y="1707714"/>
          <a:chExt cx="225951" cy="466171"/>
        </a:xfrm>
      </xdr:grpSpPr>
      <xdr:sp macro="" textlink="">
        <xdr:nvSpPr>
          <xdr:cNvPr id="66" name="Овал 6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7" name="Прямая соединительная линия 66"/>
          <xdr:cNvCxnSpPr>
            <a:endCxn id="6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Прямая соединительная линия 6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37</xdr:row>
      <xdr:rowOff>58624</xdr:rowOff>
    </xdr:from>
    <xdr:to>
      <xdr:col>55</xdr:col>
      <xdr:colOff>36608</xdr:colOff>
      <xdr:row>40</xdr:row>
      <xdr:rowOff>38412</xdr:rowOff>
    </xdr:to>
    <xdr:grpSp>
      <xdr:nvGrpSpPr>
        <xdr:cNvPr id="69" name="Группа 68"/>
        <xdr:cNvGrpSpPr/>
      </xdr:nvGrpSpPr>
      <xdr:grpSpPr>
        <a:xfrm>
          <a:off x="8914478" y="6684711"/>
          <a:ext cx="233000" cy="476744"/>
          <a:chOff x="4370498" y="1707714"/>
          <a:chExt cx="225951" cy="466171"/>
        </a:xfrm>
      </xdr:grpSpPr>
      <xdr:sp macro="" textlink="">
        <xdr:nvSpPr>
          <xdr:cNvPr id="70" name="Овал 6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1" name="Прямая соединительная линия 70"/>
          <xdr:cNvCxnSpPr>
            <a:endCxn id="7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Прямая соединительная линия 7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36</xdr:row>
      <xdr:rowOff>72880</xdr:rowOff>
    </xdr:from>
    <xdr:to>
      <xdr:col>53</xdr:col>
      <xdr:colOff>41442</xdr:colOff>
      <xdr:row>37</xdr:row>
      <xdr:rowOff>135557</xdr:rowOff>
    </xdr:to>
    <xdr:sp macro="" textlink="">
      <xdr:nvSpPr>
        <xdr:cNvPr id="73" name="Овал 7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37</xdr:row>
      <xdr:rowOff>92930</xdr:rowOff>
    </xdr:from>
    <xdr:to>
      <xdr:col>52</xdr:col>
      <xdr:colOff>6763</xdr:colOff>
      <xdr:row>39</xdr:row>
      <xdr:rowOff>35081</xdr:rowOff>
    </xdr:to>
    <xdr:cxnSp macro="">
      <xdr:nvCxnSpPr>
        <xdr:cNvPr id="74" name="Прямая соединительная линия 7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51</xdr:row>
      <xdr:rowOff>58624</xdr:rowOff>
    </xdr:from>
    <xdr:to>
      <xdr:col>28</xdr:col>
      <xdr:colOff>64981</xdr:colOff>
      <xdr:row>54</xdr:row>
      <xdr:rowOff>38412</xdr:rowOff>
    </xdr:to>
    <xdr:grpSp>
      <xdr:nvGrpSpPr>
        <xdr:cNvPr id="75" name="Группа 74"/>
        <xdr:cNvGrpSpPr/>
      </xdr:nvGrpSpPr>
      <xdr:grpSpPr>
        <a:xfrm>
          <a:off x="4448919" y="9169494"/>
          <a:ext cx="229475" cy="476744"/>
          <a:chOff x="4370498" y="1707714"/>
          <a:chExt cx="225951" cy="466171"/>
        </a:xfrm>
      </xdr:grpSpPr>
      <xdr:sp macro="" textlink="">
        <xdr:nvSpPr>
          <xdr:cNvPr id="76" name="Овал 7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7" name="Прямая соединительная линия 76"/>
          <xdr:cNvCxnSpPr>
            <a:endCxn id="7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Прямая соединительная линия 7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51</xdr:row>
      <xdr:rowOff>58624</xdr:rowOff>
    </xdr:from>
    <xdr:to>
      <xdr:col>26</xdr:col>
      <xdr:colOff>36608</xdr:colOff>
      <xdr:row>54</xdr:row>
      <xdr:rowOff>38412</xdr:rowOff>
    </xdr:to>
    <xdr:grpSp>
      <xdr:nvGrpSpPr>
        <xdr:cNvPr id="79" name="Группа 78"/>
        <xdr:cNvGrpSpPr/>
      </xdr:nvGrpSpPr>
      <xdr:grpSpPr>
        <a:xfrm>
          <a:off x="4085717" y="9169494"/>
          <a:ext cx="233000" cy="476744"/>
          <a:chOff x="4370498" y="1707714"/>
          <a:chExt cx="225951" cy="466171"/>
        </a:xfrm>
      </xdr:grpSpPr>
      <xdr:sp macro="" textlink="">
        <xdr:nvSpPr>
          <xdr:cNvPr id="80" name="Овал 7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1" name="Прямая соединительная линия 80"/>
          <xdr:cNvCxnSpPr>
            <a:endCxn id="8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Прямая соединительная линия 8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50</xdr:row>
      <xdr:rowOff>72880</xdr:rowOff>
    </xdr:from>
    <xdr:to>
      <xdr:col>24</xdr:col>
      <xdr:colOff>41442</xdr:colOff>
      <xdr:row>51</xdr:row>
      <xdr:rowOff>135557</xdr:rowOff>
    </xdr:to>
    <xdr:sp macro="" textlink="">
      <xdr:nvSpPr>
        <xdr:cNvPr id="83" name="Овал 8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51</xdr:row>
      <xdr:rowOff>92930</xdr:rowOff>
    </xdr:from>
    <xdr:to>
      <xdr:col>23</xdr:col>
      <xdr:colOff>6763</xdr:colOff>
      <xdr:row>53</xdr:row>
      <xdr:rowOff>35081</xdr:rowOff>
    </xdr:to>
    <xdr:cxnSp macro="">
      <xdr:nvCxnSpPr>
        <xdr:cNvPr id="84" name="Прямая соединительная линия 8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51</xdr:row>
      <xdr:rowOff>58624</xdr:rowOff>
    </xdr:from>
    <xdr:to>
      <xdr:col>57</xdr:col>
      <xdr:colOff>64981</xdr:colOff>
      <xdr:row>54</xdr:row>
      <xdr:rowOff>38412</xdr:rowOff>
    </xdr:to>
    <xdr:grpSp>
      <xdr:nvGrpSpPr>
        <xdr:cNvPr id="85" name="Группа 84"/>
        <xdr:cNvGrpSpPr/>
      </xdr:nvGrpSpPr>
      <xdr:grpSpPr>
        <a:xfrm>
          <a:off x="9277680" y="9169494"/>
          <a:ext cx="229475" cy="476744"/>
          <a:chOff x="4370498" y="1707714"/>
          <a:chExt cx="225951" cy="466171"/>
        </a:xfrm>
      </xdr:grpSpPr>
      <xdr:sp macro="" textlink="">
        <xdr:nvSpPr>
          <xdr:cNvPr id="86" name="Овал 8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7" name="Прямая соединительная линия 86"/>
          <xdr:cNvCxnSpPr>
            <a:endCxn id="8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Прямая соединительная линия 8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51</xdr:row>
      <xdr:rowOff>58624</xdr:rowOff>
    </xdr:from>
    <xdr:to>
      <xdr:col>55</xdr:col>
      <xdr:colOff>36608</xdr:colOff>
      <xdr:row>54</xdr:row>
      <xdr:rowOff>38412</xdr:rowOff>
    </xdr:to>
    <xdr:grpSp>
      <xdr:nvGrpSpPr>
        <xdr:cNvPr id="89" name="Группа 88"/>
        <xdr:cNvGrpSpPr/>
      </xdr:nvGrpSpPr>
      <xdr:grpSpPr>
        <a:xfrm>
          <a:off x="8914478" y="9169494"/>
          <a:ext cx="233000" cy="476744"/>
          <a:chOff x="4370498" y="1707714"/>
          <a:chExt cx="225951" cy="466171"/>
        </a:xfrm>
      </xdr:grpSpPr>
      <xdr:sp macro="" textlink="">
        <xdr:nvSpPr>
          <xdr:cNvPr id="90" name="Овал 8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91" name="Прямая соединительная линия 90"/>
          <xdr:cNvCxnSpPr>
            <a:endCxn id="9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Прямая соединительная линия 9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50</xdr:row>
      <xdr:rowOff>72880</xdr:rowOff>
    </xdr:from>
    <xdr:to>
      <xdr:col>53</xdr:col>
      <xdr:colOff>41442</xdr:colOff>
      <xdr:row>51</xdr:row>
      <xdr:rowOff>135557</xdr:rowOff>
    </xdr:to>
    <xdr:sp macro="" textlink="">
      <xdr:nvSpPr>
        <xdr:cNvPr id="93" name="Овал 9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51</xdr:row>
      <xdr:rowOff>92930</xdr:rowOff>
    </xdr:from>
    <xdr:to>
      <xdr:col>52</xdr:col>
      <xdr:colOff>6763</xdr:colOff>
      <xdr:row>53</xdr:row>
      <xdr:rowOff>35081</xdr:rowOff>
    </xdr:to>
    <xdr:cxnSp macro="">
      <xdr:nvCxnSpPr>
        <xdr:cNvPr id="94" name="Прямая соединительная линия 9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65</xdr:row>
      <xdr:rowOff>58624</xdr:rowOff>
    </xdr:from>
    <xdr:to>
      <xdr:col>28</xdr:col>
      <xdr:colOff>64981</xdr:colOff>
      <xdr:row>68</xdr:row>
      <xdr:rowOff>38412</xdr:rowOff>
    </xdr:to>
    <xdr:grpSp>
      <xdr:nvGrpSpPr>
        <xdr:cNvPr id="95" name="Группа 94"/>
        <xdr:cNvGrpSpPr/>
      </xdr:nvGrpSpPr>
      <xdr:grpSpPr>
        <a:xfrm>
          <a:off x="4448919" y="11654276"/>
          <a:ext cx="229475" cy="476745"/>
          <a:chOff x="4370498" y="1707714"/>
          <a:chExt cx="225951" cy="466171"/>
        </a:xfrm>
      </xdr:grpSpPr>
      <xdr:sp macro="" textlink="">
        <xdr:nvSpPr>
          <xdr:cNvPr id="96" name="Овал 9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97" name="Прямая соединительная линия 96"/>
          <xdr:cNvCxnSpPr>
            <a:endCxn id="9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Прямая соединительная линия 9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65</xdr:row>
      <xdr:rowOff>58624</xdr:rowOff>
    </xdr:from>
    <xdr:to>
      <xdr:col>26</xdr:col>
      <xdr:colOff>36608</xdr:colOff>
      <xdr:row>68</xdr:row>
      <xdr:rowOff>38412</xdr:rowOff>
    </xdr:to>
    <xdr:grpSp>
      <xdr:nvGrpSpPr>
        <xdr:cNvPr id="99" name="Группа 98"/>
        <xdr:cNvGrpSpPr/>
      </xdr:nvGrpSpPr>
      <xdr:grpSpPr>
        <a:xfrm>
          <a:off x="4085717" y="11654276"/>
          <a:ext cx="233000" cy="476745"/>
          <a:chOff x="4370498" y="1707714"/>
          <a:chExt cx="225951" cy="466171"/>
        </a:xfrm>
      </xdr:grpSpPr>
      <xdr:sp macro="" textlink="">
        <xdr:nvSpPr>
          <xdr:cNvPr id="100" name="Овал 9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01" name="Прямая соединительная линия 100"/>
          <xdr:cNvCxnSpPr>
            <a:endCxn id="10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Прямая соединительная линия 10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64</xdr:row>
      <xdr:rowOff>72880</xdr:rowOff>
    </xdr:from>
    <xdr:to>
      <xdr:col>24</xdr:col>
      <xdr:colOff>41442</xdr:colOff>
      <xdr:row>65</xdr:row>
      <xdr:rowOff>135557</xdr:rowOff>
    </xdr:to>
    <xdr:sp macro="" textlink="">
      <xdr:nvSpPr>
        <xdr:cNvPr id="103" name="Овал 10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65</xdr:row>
      <xdr:rowOff>92930</xdr:rowOff>
    </xdr:from>
    <xdr:to>
      <xdr:col>23</xdr:col>
      <xdr:colOff>6763</xdr:colOff>
      <xdr:row>67</xdr:row>
      <xdr:rowOff>35081</xdr:rowOff>
    </xdr:to>
    <xdr:cxnSp macro="">
      <xdr:nvCxnSpPr>
        <xdr:cNvPr id="104" name="Прямая соединительная линия 10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65</xdr:row>
      <xdr:rowOff>58624</xdr:rowOff>
    </xdr:from>
    <xdr:to>
      <xdr:col>57</xdr:col>
      <xdr:colOff>64981</xdr:colOff>
      <xdr:row>68</xdr:row>
      <xdr:rowOff>38412</xdr:rowOff>
    </xdr:to>
    <xdr:grpSp>
      <xdr:nvGrpSpPr>
        <xdr:cNvPr id="105" name="Группа 104"/>
        <xdr:cNvGrpSpPr/>
      </xdr:nvGrpSpPr>
      <xdr:grpSpPr>
        <a:xfrm>
          <a:off x="9277680" y="11654276"/>
          <a:ext cx="229475" cy="476745"/>
          <a:chOff x="4370498" y="1707714"/>
          <a:chExt cx="225951" cy="466171"/>
        </a:xfrm>
      </xdr:grpSpPr>
      <xdr:sp macro="" textlink="">
        <xdr:nvSpPr>
          <xdr:cNvPr id="106" name="Овал 10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07" name="Прямая соединительная линия 106"/>
          <xdr:cNvCxnSpPr>
            <a:endCxn id="10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Прямая соединительная линия 10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65</xdr:row>
      <xdr:rowOff>58624</xdr:rowOff>
    </xdr:from>
    <xdr:to>
      <xdr:col>55</xdr:col>
      <xdr:colOff>36608</xdr:colOff>
      <xdr:row>68</xdr:row>
      <xdr:rowOff>38412</xdr:rowOff>
    </xdr:to>
    <xdr:grpSp>
      <xdr:nvGrpSpPr>
        <xdr:cNvPr id="109" name="Группа 108"/>
        <xdr:cNvGrpSpPr/>
      </xdr:nvGrpSpPr>
      <xdr:grpSpPr>
        <a:xfrm>
          <a:off x="8914478" y="11654276"/>
          <a:ext cx="233000" cy="476745"/>
          <a:chOff x="4370498" y="1707714"/>
          <a:chExt cx="225951" cy="466171"/>
        </a:xfrm>
      </xdr:grpSpPr>
      <xdr:sp macro="" textlink="">
        <xdr:nvSpPr>
          <xdr:cNvPr id="110" name="Овал 10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1" name="Прямая соединительная линия 110"/>
          <xdr:cNvCxnSpPr>
            <a:endCxn id="11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Прямая соединительная линия 11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64</xdr:row>
      <xdr:rowOff>72880</xdr:rowOff>
    </xdr:from>
    <xdr:to>
      <xdr:col>53</xdr:col>
      <xdr:colOff>41442</xdr:colOff>
      <xdr:row>65</xdr:row>
      <xdr:rowOff>135557</xdr:rowOff>
    </xdr:to>
    <xdr:sp macro="" textlink="">
      <xdr:nvSpPr>
        <xdr:cNvPr id="113" name="Овал 11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65</xdr:row>
      <xdr:rowOff>92930</xdr:rowOff>
    </xdr:from>
    <xdr:to>
      <xdr:col>52</xdr:col>
      <xdr:colOff>6763</xdr:colOff>
      <xdr:row>67</xdr:row>
      <xdr:rowOff>35081</xdr:rowOff>
    </xdr:to>
    <xdr:cxnSp macro="">
      <xdr:nvCxnSpPr>
        <xdr:cNvPr id="114" name="Прямая соединительная линия 11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79</xdr:row>
      <xdr:rowOff>58624</xdr:rowOff>
    </xdr:from>
    <xdr:to>
      <xdr:col>28</xdr:col>
      <xdr:colOff>64981</xdr:colOff>
      <xdr:row>82</xdr:row>
      <xdr:rowOff>38412</xdr:rowOff>
    </xdr:to>
    <xdr:grpSp>
      <xdr:nvGrpSpPr>
        <xdr:cNvPr id="115" name="Группа 114"/>
        <xdr:cNvGrpSpPr/>
      </xdr:nvGrpSpPr>
      <xdr:grpSpPr>
        <a:xfrm>
          <a:off x="4448919" y="14139059"/>
          <a:ext cx="229475" cy="476744"/>
          <a:chOff x="4370498" y="1707714"/>
          <a:chExt cx="225951" cy="466171"/>
        </a:xfrm>
      </xdr:grpSpPr>
      <xdr:sp macro="" textlink="">
        <xdr:nvSpPr>
          <xdr:cNvPr id="116" name="Овал 11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7" name="Прямая соединительная линия 116"/>
          <xdr:cNvCxnSpPr>
            <a:endCxn id="11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Прямая соединительная линия 11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79</xdr:row>
      <xdr:rowOff>58624</xdr:rowOff>
    </xdr:from>
    <xdr:to>
      <xdr:col>26</xdr:col>
      <xdr:colOff>36608</xdr:colOff>
      <xdr:row>82</xdr:row>
      <xdr:rowOff>38412</xdr:rowOff>
    </xdr:to>
    <xdr:grpSp>
      <xdr:nvGrpSpPr>
        <xdr:cNvPr id="119" name="Группа 118"/>
        <xdr:cNvGrpSpPr/>
      </xdr:nvGrpSpPr>
      <xdr:grpSpPr>
        <a:xfrm>
          <a:off x="4085717" y="14139059"/>
          <a:ext cx="233000" cy="476744"/>
          <a:chOff x="4370498" y="1707714"/>
          <a:chExt cx="225951" cy="466171"/>
        </a:xfrm>
      </xdr:grpSpPr>
      <xdr:sp macro="" textlink="">
        <xdr:nvSpPr>
          <xdr:cNvPr id="120" name="Овал 11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21" name="Прямая соединительная линия 120"/>
          <xdr:cNvCxnSpPr>
            <a:endCxn id="12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Прямая соединительная линия 12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78</xdr:row>
      <xdr:rowOff>72880</xdr:rowOff>
    </xdr:from>
    <xdr:to>
      <xdr:col>24</xdr:col>
      <xdr:colOff>41442</xdr:colOff>
      <xdr:row>79</xdr:row>
      <xdr:rowOff>135557</xdr:rowOff>
    </xdr:to>
    <xdr:sp macro="" textlink="">
      <xdr:nvSpPr>
        <xdr:cNvPr id="123" name="Овал 12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79</xdr:row>
      <xdr:rowOff>92930</xdr:rowOff>
    </xdr:from>
    <xdr:to>
      <xdr:col>23</xdr:col>
      <xdr:colOff>6763</xdr:colOff>
      <xdr:row>81</xdr:row>
      <xdr:rowOff>35081</xdr:rowOff>
    </xdr:to>
    <xdr:cxnSp macro="">
      <xdr:nvCxnSpPr>
        <xdr:cNvPr id="124" name="Прямая соединительная линия 12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79</xdr:row>
      <xdr:rowOff>58624</xdr:rowOff>
    </xdr:from>
    <xdr:to>
      <xdr:col>57</xdr:col>
      <xdr:colOff>64981</xdr:colOff>
      <xdr:row>82</xdr:row>
      <xdr:rowOff>38412</xdr:rowOff>
    </xdr:to>
    <xdr:grpSp>
      <xdr:nvGrpSpPr>
        <xdr:cNvPr id="125" name="Группа 124"/>
        <xdr:cNvGrpSpPr/>
      </xdr:nvGrpSpPr>
      <xdr:grpSpPr>
        <a:xfrm>
          <a:off x="9277680" y="14139059"/>
          <a:ext cx="229475" cy="476744"/>
          <a:chOff x="4370498" y="1707714"/>
          <a:chExt cx="225951" cy="466171"/>
        </a:xfrm>
      </xdr:grpSpPr>
      <xdr:sp macro="" textlink="">
        <xdr:nvSpPr>
          <xdr:cNvPr id="126" name="Овал 12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27" name="Прямая соединительная линия 126"/>
          <xdr:cNvCxnSpPr>
            <a:endCxn id="12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Прямая соединительная линия 12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79</xdr:row>
      <xdr:rowOff>58624</xdr:rowOff>
    </xdr:from>
    <xdr:to>
      <xdr:col>55</xdr:col>
      <xdr:colOff>36608</xdr:colOff>
      <xdr:row>82</xdr:row>
      <xdr:rowOff>38412</xdr:rowOff>
    </xdr:to>
    <xdr:grpSp>
      <xdr:nvGrpSpPr>
        <xdr:cNvPr id="129" name="Группа 128"/>
        <xdr:cNvGrpSpPr/>
      </xdr:nvGrpSpPr>
      <xdr:grpSpPr>
        <a:xfrm>
          <a:off x="8914478" y="14139059"/>
          <a:ext cx="233000" cy="476744"/>
          <a:chOff x="4370498" y="1707714"/>
          <a:chExt cx="225951" cy="466171"/>
        </a:xfrm>
      </xdr:grpSpPr>
      <xdr:sp macro="" textlink="">
        <xdr:nvSpPr>
          <xdr:cNvPr id="130" name="Овал 12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31" name="Прямая соединительная линия 130"/>
          <xdr:cNvCxnSpPr>
            <a:endCxn id="13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Прямая соединительная линия 13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78</xdr:row>
      <xdr:rowOff>72880</xdr:rowOff>
    </xdr:from>
    <xdr:to>
      <xdr:col>53</xdr:col>
      <xdr:colOff>41442</xdr:colOff>
      <xdr:row>79</xdr:row>
      <xdr:rowOff>135557</xdr:rowOff>
    </xdr:to>
    <xdr:sp macro="" textlink="">
      <xdr:nvSpPr>
        <xdr:cNvPr id="133" name="Овал 13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79</xdr:row>
      <xdr:rowOff>92930</xdr:rowOff>
    </xdr:from>
    <xdr:to>
      <xdr:col>52</xdr:col>
      <xdr:colOff>6763</xdr:colOff>
      <xdr:row>81</xdr:row>
      <xdr:rowOff>35081</xdr:rowOff>
    </xdr:to>
    <xdr:cxnSp macro="">
      <xdr:nvCxnSpPr>
        <xdr:cNvPr id="134" name="Прямая соединительная линия 13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93</xdr:row>
      <xdr:rowOff>58624</xdr:rowOff>
    </xdr:from>
    <xdr:to>
      <xdr:col>28</xdr:col>
      <xdr:colOff>64981</xdr:colOff>
      <xdr:row>96</xdr:row>
      <xdr:rowOff>38412</xdr:rowOff>
    </xdr:to>
    <xdr:grpSp>
      <xdr:nvGrpSpPr>
        <xdr:cNvPr id="135" name="Группа 134"/>
        <xdr:cNvGrpSpPr/>
      </xdr:nvGrpSpPr>
      <xdr:grpSpPr>
        <a:xfrm>
          <a:off x="4448919" y="16623841"/>
          <a:ext cx="229475" cy="476745"/>
          <a:chOff x="4370498" y="1707714"/>
          <a:chExt cx="225951" cy="466171"/>
        </a:xfrm>
      </xdr:grpSpPr>
      <xdr:sp macro="" textlink="">
        <xdr:nvSpPr>
          <xdr:cNvPr id="136" name="Овал 13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37" name="Прямая соединительная линия 136"/>
          <xdr:cNvCxnSpPr>
            <a:endCxn id="13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Прямая соединительная линия 13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93</xdr:row>
      <xdr:rowOff>58624</xdr:rowOff>
    </xdr:from>
    <xdr:to>
      <xdr:col>26</xdr:col>
      <xdr:colOff>36608</xdr:colOff>
      <xdr:row>96</xdr:row>
      <xdr:rowOff>38412</xdr:rowOff>
    </xdr:to>
    <xdr:grpSp>
      <xdr:nvGrpSpPr>
        <xdr:cNvPr id="139" name="Группа 138"/>
        <xdr:cNvGrpSpPr/>
      </xdr:nvGrpSpPr>
      <xdr:grpSpPr>
        <a:xfrm>
          <a:off x="4085717" y="16623841"/>
          <a:ext cx="233000" cy="476745"/>
          <a:chOff x="4370498" y="1707714"/>
          <a:chExt cx="225951" cy="466171"/>
        </a:xfrm>
      </xdr:grpSpPr>
      <xdr:sp macro="" textlink="">
        <xdr:nvSpPr>
          <xdr:cNvPr id="140" name="Овал 13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41" name="Прямая соединительная линия 140"/>
          <xdr:cNvCxnSpPr>
            <a:endCxn id="14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Прямая соединительная линия 14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92</xdr:row>
      <xdr:rowOff>72880</xdr:rowOff>
    </xdr:from>
    <xdr:to>
      <xdr:col>24</xdr:col>
      <xdr:colOff>41442</xdr:colOff>
      <xdr:row>93</xdr:row>
      <xdr:rowOff>135557</xdr:rowOff>
    </xdr:to>
    <xdr:sp macro="" textlink="">
      <xdr:nvSpPr>
        <xdr:cNvPr id="143" name="Овал 14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93</xdr:row>
      <xdr:rowOff>92930</xdr:rowOff>
    </xdr:from>
    <xdr:to>
      <xdr:col>23</xdr:col>
      <xdr:colOff>6763</xdr:colOff>
      <xdr:row>95</xdr:row>
      <xdr:rowOff>35081</xdr:rowOff>
    </xdr:to>
    <xdr:cxnSp macro="">
      <xdr:nvCxnSpPr>
        <xdr:cNvPr id="144" name="Прямая соединительная линия 14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93</xdr:row>
      <xdr:rowOff>58624</xdr:rowOff>
    </xdr:from>
    <xdr:to>
      <xdr:col>57</xdr:col>
      <xdr:colOff>64981</xdr:colOff>
      <xdr:row>96</xdr:row>
      <xdr:rowOff>38412</xdr:rowOff>
    </xdr:to>
    <xdr:grpSp>
      <xdr:nvGrpSpPr>
        <xdr:cNvPr id="145" name="Группа 144"/>
        <xdr:cNvGrpSpPr/>
      </xdr:nvGrpSpPr>
      <xdr:grpSpPr>
        <a:xfrm>
          <a:off x="9277680" y="16623841"/>
          <a:ext cx="229475" cy="476745"/>
          <a:chOff x="4370498" y="1707714"/>
          <a:chExt cx="225951" cy="466171"/>
        </a:xfrm>
      </xdr:grpSpPr>
      <xdr:sp macro="" textlink="">
        <xdr:nvSpPr>
          <xdr:cNvPr id="146" name="Овал 14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47" name="Прямая соединительная линия 146"/>
          <xdr:cNvCxnSpPr>
            <a:endCxn id="14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Прямая соединительная линия 14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93</xdr:row>
      <xdr:rowOff>58624</xdr:rowOff>
    </xdr:from>
    <xdr:to>
      <xdr:col>55</xdr:col>
      <xdr:colOff>36608</xdr:colOff>
      <xdr:row>96</xdr:row>
      <xdr:rowOff>38412</xdr:rowOff>
    </xdr:to>
    <xdr:grpSp>
      <xdr:nvGrpSpPr>
        <xdr:cNvPr id="149" name="Группа 148"/>
        <xdr:cNvGrpSpPr/>
      </xdr:nvGrpSpPr>
      <xdr:grpSpPr>
        <a:xfrm>
          <a:off x="8914478" y="16623841"/>
          <a:ext cx="233000" cy="476745"/>
          <a:chOff x="4370498" y="1707714"/>
          <a:chExt cx="225951" cy="466171"/>
        </a:xfrm>
      </xdr:grpSpPr>
      <xdr:sp macro="" textlink="">
        <xdr:nvSpPr>
          <xdr:cNvPr id="150" name="Овал 14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51" name="Прямая соединительная линия 150"/>
          <xdr:cNvCxnSpPr>
            <a:endCxn id="15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Прямая соединительная линия 15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92</xdr:row>
      <xdr:rowOff>72880</xdr:rowOff>
    </xdr:from>
    <xdr:to>
      <xdr:col>53</xdr:col>
      <xdr:colOff>41442</xdr:colOff>
      <xdr:row>93</xdr:row>
      <xdr:rowOff>135557</xdr:rowOff>
    </xdr:to>
    <xdr:sp macro="" textlink="">
      <xdr:nvSpPr>
        <xdr:cNvPr id="153" name="Овал 15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93</xdr:row>
      <xdr:rowOff>92930</xdr:rowOff>
    </xdr:from>
    <xdr:to>
      <xdr:col>52</xdr:col>
      <xdr:colOff>6763</xdr:colOff>
      <xdr:row>95</xdr:row>
      <xdr:rowOff>35081</xdr:rowOff>
    </xdr:to>
    <xdr:cxnSp macro="">
      <xdr:nvCxnSpPr>
        <xdr:cNvPr id="154" name="Прямая соединительная линия 15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107</xdr:row>
      <xdr:rowOff>58624</xdr:rowOff>
    </xdr:from>
    <xdr:to>
      <xdr:col>28</xdr:col>
      <xdr:colOff>64981</xdr:colOff>
      <xdr:row>110</xdr:row>
      <xdr:rowOff>38412</xdr:rowOff>
    </xdr:to>
    <xdr:grpSp>
      <xdr:nvGrpSpPr>
        <xdr:cNvPr id="155" name="Группа 154"/>
        <xdr:cNvGrpSpPr/>
      </xdr:nvGrpSpPr>
      <xdr:grpSpPr>
        <a:xfrm>
          <a:off x="4448919" y="19108624"/>
          <a:ext cx="229475" cy="476745"/>
          <a:chOff x="4370498" y="1707714"/>
          <a:chExt cx="225951" cy="466171"/>
        </a:xfrm>
      </xdr:grpSpPr>
      <xdr:sp macro="" textlink="">
        <xdr:nvSpPr>
          <xdr:cNvPr id="156" name="Овал 15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57" name="Прямая соединительная линия 156"/>
          <xdr:cNvCxnSpPr>
            <a:endCxn id="15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Прямая соединительная линия 15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107</xdr:row>
      <xdr:rowOff>58624</xdr:rowOff>
    </xdr:from>
    <xdr:to>
      <xdr:col>26</xdr:col>
      <xdr:colOff>36608</xdr:colOff>
      <xdr:row>110</xdr:row>
      <xdr:rowOff>38412</xdr:rowOff>
    </xdr:to>
    <xdr:grpSp>
      <xdr:nvGrpSpPr>
        <xdr:cNvPr id="159" name="Группа 158"/>
        <xdr:cNvGrpSpPr/>
      </xdr:nvGrpSpPr>
      <xdr:grpSpPr>
        <a:xfrm>
          <a:off x="4085717" y="19108624"/>
          <a:ext cx="233000" cy="476745"/>
          <a:chOff x="4370498" y="1707714"/>
          <a:chExt cx="225951" cy="466171"/>
        </a:xfrm>
      </xdr:grpSpPr>
      <xdr:sp macro="" textlink="">
        <xdr:nvSpPr>
          <xdr:cNvPr id="160" name="Овал 15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61" name="Прямая соединительная линия 160"/>
          <xdr:cNvCxnSpPr>
            <a:endCxn id="16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Прямая соединительная линия 16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106</xdr:row>
      <xdr:rowOff>72880</xdr:rowOff>
    </xdr:from>
    <xdr:to>
      <xdr:col>24</xdr:col>
      <xdr:colOff>41442</xdr:colOff>
      <xdr:row>107</xdr:row>
      <xdr:rowOff>135557</xdr:rowOff>
    </xdr:to>
    <xdr:sp macro="" textlink="">
      <xdr:nvSpPr>
        <xdr:cNvPr id="163" name="Овал 16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107</xdr:row>
      <xdr:rowOff>92930</xdr:rowOff>
    </xdr:from>
    <xdr:to>
      <xdr:col>23</xdr:col>
      <xdr:colOff>6763</xdr:colOff>
      <xdr:row>109</xdr:row>
      <xdr:rowOff>35081</xdr:rowOff>
    </xdr:to>
    <xdr:cxnSp macro="">
      <xdr:nvCxnSpPr>
        <xdr:cNvPr id="164" name="Прямая соединительная линия 16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107</xdr:row>
      <xdr:rowOff>58624</xdr:rowOff>
    </xdr:from>
    <xdr:to>
      <xdr:col>57</xdr:col>
      <xdr:colOff>64981</xdr:colOff>
      <xdr:row>110</xdr:row>
      <xdr:rowOff>38412</xdr:rowOff>
    </xdr:to>
    <xdr:grpSp>
      <xdr:nvGrpSpPr>
        <xdr:cNvPr id="165" name="Группа 164"/>
        <xdr:cNvGrpSpPr/>
      </xdr:nvGrpSpPr>
      <xdr:grpSpPr>
        <a:xfrm>
          <a:off x="9277680" y="19108624"/>
          <a:ext cx="229475" cy="476745"/>
          <a:chOff x="4370498" y="1707714"/>
          <a:chExt cx="225951" cy="466171"/>
        </a:xfrm>
      </xdr:grpSpPr>
      <xdr:sp macro="" textlink="">
        <xdr:nvSpPr>
          <xdr:cNvPr id="166" name="Овал 16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67" name="Прямая соединительная линия 166"/>
          <xdr:cNvCxnSpPr>
            <a:endCxn id="16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Прямая соединительная линия 16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107</xdr:row>
      <xdr:rowOff>58624</xdr:rowOff>
    </xdr:from>
    <xdr:to>
      <xdr:col>55</xdr:col>
      <xdr:colOff>36608</xdr:colOff>
      <xdr:row>110</xdr:row>
      <xdr:rowOff>38412</xdr:rowOff>
    </xdr:to>
    <xdr:grpSp>
      <xdr:nvGrpSpPr>
        <xdr:cNvPr id="169" name="Группа 168"/>
        <xdr:cNvGrpSpPr/>
      </xdr:nvGrpSpPr>
      <xdr:grpSpPr>
        <a:xfrm>
          <a:off x="8914478" y="19108624"/>
          <a:ext cx="233000" cy="476745"/>
          <a:chOff x="4370498" y="1707714"/>
          <a:chExt cx="225951" cy="466171"/>
        </a:xfrm>
      </xdr:grpSpPr>
      <xdr:sp macro="" textlink="">
        <xdr:nvSpPr>
          <xdr:cNvPr id="170" name="Овал 16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71" name="Прямая соединительная линия 170"/>
          <xdr:cNvCxnSpPr>
            <a:endCxn id="17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Прямая соединительная линия 17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106</xdr:row>
      <xdr:rowOff>72880</xdr:rowOff>
    </xdr:from>
    <xdr:to>
      <xdr:col>53</xdr:col>
      <xdr:colOff>41442</xdr:colOff>
      <xdr:row>107</xdr:row>
      <xdr:rowOff>135557</xdr:rowOff>
    </xdr:to>
    <xdr:sp macro="" textlink="">
      <xdr:nvSpPr>
        <xdr:cNvPr id="173" name="Овал 17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107</xdr:row>
      <xdr:rowOff>92930</xdr:rowOff>
    </xdr:from>
    <xdr:to>
      <xdr:col>52</xdr:col>
      <xdr:colOff>6763</xdr:colOff>
      <xdr:row>109</xdr:row>
      <xdr:rowOff>35081</xdr:rowOff>
    </xdr:to>
    <xdr:cxnSp macro="">
      <xdr:nvCxnSpPr>
        <xdr:cNvPr id="174" name="Прямая соединительная линия 17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121</xdr:row>
      <xdr:rowOff>58624</xdr:rowOff>
    </xdr:from>
    <xdr:to>
      <xdr:col>28</xdr:col>
      <xdr:colOff>64981</xdr:colOff>
      <xdr:row>124</xdr:row>
      <xdr:rowOff>38412</xdr:rowOff>
    </xdr:to>
    <xdr:grpSp>
      <xdr:nvGrpSpPr>
        <xdr:cNvPr id="175" name="Группа 174"/>
        <xdr:cNvGrpSpPr/>
      </xdr:nvGrpSpPr>
      <xdr:grpSpPr>
        <a:xfrm>
          <a:off x="4448919" y="21593407"/>
          <a:ext cx="229475" cy="476744"/>
          <a:chOff x="4370498" y="1707714"/>
          <a:chExt cx="225951" cy="466171"/>
        </a:xfrm>
      </xdr:grpSpPr>
      <xdr:sp macro="" textlink="">
        <xdr:nvSpPr>
          <xdr:cNvPr id="176" name="Овал 17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77" name="Прямая соединительная линия 176"/>
          <xdr:cNvCxnSpPr>
            <a:endCxn id="17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Прямая соединительная линия 17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121</xdr:row>
      <xdr:rowOff>58624</xdr:rowOff>
    </xdr:from>
    <xdr:to>
      <xdr:col>26</xdr:col>
      <xdr:colOff>36608</xdr:colOff>
      <xdr:row>124</xdr:row>
      <xdr:rowOff>38412</xdr:rowOff>
    </xdr:to>
    <xdr:grpSp>
      <xdr:nvGrpSpPr>
        <xdr:cNvPr id="179" name="Группа 178"/>
        <xdr:cNvGrpSpPr/>
      </xdr:nvGrpSpPr>
      <xdr:grpSpPr>
        <a:xfrm>
          <a:off x="4085717" y="21593407"/>
          <a:ext cx="233000" cy="476744"/>
          <a:chOff x="4370498" y="1707714"/>
          <a:chExt cx="225951" cy="466171"/>
        </a:xfrm>
      </xdr:grpSpPr>
      <xdr:sp macro="" textlink="">
        <xdr:nvSpPr>
          <xdr:cNvPr id="180" name="Овал 17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81" name="Прямая соединительная линия 180"/>
          <xdr:cNvCxnSpPr>
            <a:endCxn id="18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Прямая соединительная линия 18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120</xdr:row>
      <xdr:rowOff>72880</xdr:rowOff>
    </xdr:from>
    <xdr:to>
      <xdr:col>24</xdr:col>
      <xdr:colOff>41442</xdr:colOff>
      <xdr:row>121</xdr:row>
      <xdr:rowOff>135557</xdr:rowOff>
    </xdr:to>
    <xdr:sp macro="" textlink="">
      <xdr:nvSpPr>
        <xdr:cNvPr id="183" name="Овал 18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121</xdr:row>
      <xdr:rowOff>92930</xdr:rowOff>
    </xdr:from>
    <xdr:to>
      <xdr:col>23</xdr:col>
      <xdr:colOff>6763</xdr:colOff>
      <xdr:row>123</xdr:row>
      <xdr:rowOff>35081</xdr:rowOff>
    </xdr:to>
    <xdr:cxnSp macro="">
      <xdr:nvCxnSpPr>
        <xdr:cNvPr id="184" name="Прямая соединительная линия 18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121</xdr:row>
      <xdr:rowOff>58624</xdr:rowOff>
    </xdr:from>
    <xdr:to>
      <xdr:col>57</xdr:col>
      <xdr:colOff>64981</xdr:colOff>
      <xdr:row>124</xdr:row>
      <xdr:rowOff>38412</xdr:rowOff>
    </xdr:to>
    <xdr:grpSp>
      <xdr:nvGrpSpPr>
        <xdr:cNvPr id="185" name="Группа 184"/>
        <xdr:cNvGrpSpPr/>
      </xdr:nvGrpSpPr>
      <xdr:grpSpPr>
        <a:xfrm>
          <a:off x="9277680" y="21593407"/>
          <a:ext cx="229475" cy="476744"/>
          <a:chOff x="4370498" y="1707714"/>
          <a:chExt cx="225951" cy="466171"/>
        </a:xfrm>
      </xdr:grpSpPr>
      <xdr:sp macro="" textlink="">
        <xdr:nvSpPr>
          <xdr:cNvPr id="186" name="Овал 18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87" name="Прямая соединительная линия 186"/>
          <xdr:cNvCxnSpPr>
            <a:endCxn id="18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Прямая соединительная линия 18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121</xdr:row>
      <xdr:rowOff>58624</xdr:rowOff>
    </xdr:from>
    <xdr:to>
      <xdr:col>55</xdr:col>
      <xdr:colOff>36608</xdr:colOff>
      <xdr:row>124</xdr:row>
      <xdr:rowOff>38412</xdr:rowOff>
    </xdr:to>
    <xdr:grpSp>
      <xdr:nvGrpSpPr>
        <xdr:cNvPr id="189" name="Группа 188"/>
        <xdr:cNvGrpSpPr/>
      </xdr:nvGrpSpPr>
      <xdr:grpSpPr>
        <a:xfrm>
          <a:off x="8914478" y="21593407"/>
          <a:ext cx="233000" cy="476744"/>
          <a:chOff x="4370498" y="1707714"/>
          <a:chExt cx="225951" cy="466171"/>
        </a:xfrm>
      </xdr:grpSpPr>
      <xdr:sp macro="" textlink="">
        <xdr:nvSpPr>
          <xdr:cNvPr id="190" name="Овал 18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91" name="Прямая соединительная линия 190"/>
          <xdr:cNvCxnSpPr>
            <a:endCxn id="19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2" name="Прямая соединительная линия 19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120</xdr:row>
      <xdr:rowOff>72880</xdr:rowOff>
    </xdr:from>
    <xdr:to>
      <xdr:col>53</xdr:col>
      <xdr:colOff>41442</xdr:colOff>
      <xdr:row>121</xdr:row>
      <xdr:rowOff>135557</xdr:rowOff>
    </xdr:to>
    <xdr:sp macro="" textlink="">
      <xdr:nvSpPr>
        <xdr:cNvPr id="193" name="Овал 19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121</xdr:row>
      <xdr:rowOff>92930</xdr:rowOff>
    </xdr:from>
    <xdr:to>
      <xdr:col>52</xdr:col>
      <xdr:colOff>6763</xdr:colOff>
      <xdr:row>123</xdr:row>
      <xdr:rowOff>35081</xdr:rowOff>
    </xdr:to>
    <xdr:cxnSp macro="">
      <xdr:nvCxnSpPr>
        <xdr:cNvPr id="194" name="Прямая соединительная линия 19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135</xdr:row>
      <xdr:rowOff>58624</xdr:rowOff>
    </xdr:from>
    <xdr:to>
      <xdr:col>28</xdr:col>
      <xdr:colOff>64981</xdr:colOff>
      <xdr:row>138</xdr:row>
      <xdr:rowOff>38412</xdr:rowOff>
    </xdr:to>
    <xdr:grpSp>
      <xdr:nvGrpSpPr>
        <xdr:cNvPr id="195" name="Группа 194"/>
        <xdr:cNvGrpSpPr/>
      </xdr:nvGrpSpPr>
      <xdr:grpSpPr>
        <a:xfrm>
          <a:off x="4448919" y="24078189"/>
          <a:ext cx="229475" cy="476745"/>
          <a:chOff x="4370498" y="1707714"/>
          <a:chExt cx="225951" cy="466171"/>
        </a:xfrm>
      </xdr:grpSpPr>
      <xdr:sp macro="" textlink="">
        <xdr:nvSpPr>
          <xdr:cNvPr id="196" name="Овал 19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97" name="Прямая соединительная линия 196"/>
          <xdr:cNvCxnSpPr>
            <a:endCxn id="19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8" name="Прямая соединительная линия 19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135</xdr:row>
      <xdr:rowOff>58624</xdr:rowOff>
    </xdr:from>
    <xdr:to>
      <xdr:col>26</xdr:col>
      <xdr:colOff>36608</xdr:colOff>
      <xdr:row>138</xdr:row>
      <xdr:rowOff>38412</xdr:rowOff>
    </xdr:to>
    <xdr:grpSp>
      <xdr:nvGrpSpPr>
        <xdr:cNvPr id="199" name="Группа 198"/>
        <xdr:cNvGrpSpPr/>
      </xdr:nvGrpSpPr>
      <xdr:grpSpPr>
        <a:xfrm>
          <a:off x="4085717" y="24078189"/>
          <a:ext cx="233000" cy="476745"/>
          <a:chOff x="4370498" y="1707714"/>
          <a:chExt cx="225951" cy="466171"/>
        </a:xfrm>
      </xdr:grpSpPr>
      <xdr:sp macro="" textlink="">
        <xdr:nvSpPr>
          <xdr:cNvPr id="200" name="Овал 19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01" name="Прямая соединительная линия 200"/>
          <xdr:cNvCxnSpPr>
            <a:endCxn id="20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2" name="Прямая соединительная линия 20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134</xdr:row>
      <xdr:rowOff>72880</xdr:rowOff>
    </xdr:from>
    <xdr:to>
      <xdr:col>24</xdr:col>
      <xdr:colOff>41442</xdr:colOff>
      <xdr:row>135</xdr:row>
      <xdr:rowOff>135557</xdr:rowOff>
    </xdr:to>
    <xdr:sp macro="" textlink="">
      <xdr:nvSpPr>
        <xdr:cNvPr id="203" name="Овал 20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135</xdr:row>
      <xdr:rowOff>92930</xdr:rowOff>
    </xdr:from>
    <xdr:to>
      <xdr:col>23</xdr:col>
      <xdr:colOff>6763</xdr:colOff>
      <xdr:row>137</xdr:row>
      <xdr:rowOff>35081</xdr:rowOff>
    </xdr:to>
    <xdr:cxnSp macro="">
      <xdr:nvCxnSpPr>
        <xdr:cNvPr id="204" name="Прямая соединительная линия 20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135</xdr:row>
      <xdr:rowOff>58624</xdr:rowOff>
    </xdr:from>
    <xdr:to>
      <xdr:col>57</xdr:col>
      <xdr:colOff>64981</xdr:colOff>
      <xdr:row>138</xdr:row>
      <xdr:rowOff>38412</xdr:rowOff>
    </xdr:to>
    <xdr:grpSp>
      <xdr:nvGrpSpPr>
        <xdr:cNvPr id="205" name="Группа 204"/>
        <xdr:cNvGrpSpPr/>
      </xdr:nvGrpSpPr>
      <xdr:grpSpPr>
        <a:xfrm>
          <a:off x="9277680" y="24078189"/>
          <a:ext cx="229475" cy="476745"/>
          <a:chOff x="4370498" y="1707714"/>
          <a:chExt cx="225951" cy="466171"/>
        </a:xfrm>
      </xdr:grpSpPr>
      <xdr:sp macro="" textlink="">
        <xdr:nvSpPr>
          <xdr:cNvPr id="206" name="Овал 20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07" name="Прямая соединительная линия 206"/>
          <xdr:cNvCxnSpPr>
            <a:endCxn id="20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8" name="Прямая соединительная линия 20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135</xdr:row>
      <xdr:rowOff>58624</xdr:rowOff>
    </xdr:from>
    <xdr:to>
      <xdr:col>55</xdr:col>
      <xdr:colOff>36608</xdr:colOff>
      <xdr:row>138</xdr:row>
      <xdr:rowOff>38412</xdr:rowOff>
    </xdr:to>
    <xdr:grpSp>
      <xdr:nvGrpSpPr>
        <xdr:cNvPr id="209" name="Группа 208"/>
        <xdr:cNvGrpSpPr/>
      </xdr:nvGrpSpPr>
      <xdr:grpSpPr>
        <a:xfrm>
          <a:off x="8914478" y="24078189"/>
          <a:ext cx="233000" cy="476745"/>
          <a:chOff x="4370498" y="1707714"/>
          <a:chExt cx="225951" cy="466171"/>
        </a:xfrm>
      </xdr:grpSpPr>
      <xdr:sp macro="" textlink="">
        <xdr:nvSpPr>
          <xdr:cNvPr id="210" name="Овал 20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11" name="Прямая соединительная линия 210"/>
          <xdr:cNvCxnSpPr>
            <a:endCxn id="21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2" name="Прямая соединительная линия 21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134</xdr:row>
      <xdr:rowOff>72880</xdr:rowOff>
    </xdr:from>
    <xdr:to>
      <xdr:col>53</xdr:col>
      <xdr:colOff>41442</xdr:colOff>
      <xdr:row>135</xdr:row>
      <xdr:rowOff>135557</xdr:rowOff>
    </xdr:to>
    <xdr:sp macro="" textlink="">
      <xdr:nvSpPr>
        <xdr:cNvPr id="213" name="Овал 21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135</xdr:row>
      <xdr:rowOff>92930</xdr:rowOff>
    </xdr:from>
    <xdr:to>
      <xdr:col>52</xdr:col>
      <xdr:colOff>6763</xdr:colOff>
      <xdr:row>137</xdr:row>
      <xdr:rowOff>35081</xdr:rowOff>
    </xdr:to>
    <xdr:cxnSp macro="">
      <xdr:nvCxnSpPr>
        <xdr:cNvPr id="214" name="Прямая соединительная линия 21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149</xdr:row>
      <xdr:rowOff>58624</xdr:rowOff>
    </xdr:from>
    <xdr:to>
      <xdr:col>28</xdr:col>
      <xdr:colOff>64981</xdr:colOff>
      <xdr:row>152</xdr:row>
      <xdr:rowOff>38412</xdr:rowOff>
    </xdr:to>
    <xdr:grpSp>
      <xdr:nvGrpSpPr>
        <xdr:cNvPr id="215" name="Группа 214"/>
        <xdr:cNvGrpSpPr/>
      </xdr:nvGrpSpPr>
      <xdr:grpSpPr>
        <a:xfrm>
          <a:off x="4448919" y="26562972"/>
          <a:ext cx="229475" cy="476744"/>
          <a:chOff x="4370498" y="1707714"/>
          <a:chExt cx="225951" cy="466171"/>
        </a:xfrm>
      </xdr:grpSpPr>
      <xdr:sp macro="" textlink="">
        <xdr:nvSpPr>
          <xdr:cNvPr id="216" name="Овал 21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17" name="Прямая соединительная линия 216"/>
          <xdr:cNvCxnSpPr>
            <a:endCxn id="21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8" name="Прямая соединительная линия 21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149</xdr:row>
      <xdr:rowOff>58624</xdr:rowOff>
    </xdr:from>
    <xdr:to>
      <xdr:col>26</xdr:col>
      <xdr:colOff>36608</xdr:colOff>
      <xdr:row>152</xdr:row>
      <xdr:rowOff>38412</xdr:rowOff>
    </xdr:to>
    <xdr:grpSp>
      <xdr:nvGrpSpPr>
        <xdr:cNvPr id="219" name="Группа 218"/>
        <xdr:cNvGrpSpPr/>
      </xdr:nvGrpSpPr>
      <xdr:grpSpPr>
        <a:xfrm>
          <a:off x="4085717" y="26562972"/>
          <a:ext cx="233000" cy="476744"/>
          <a:chOff x="4370498" y="1707714"/>
          <a:chExt cx="225951" cy="466171"/>
        </a:xfrm>
      </xdr:grpSpPr>
      <xdr:sp macro="" textlink="">
        <xdr:nvSpPr>
          <xdr:cNvPr id="220" name="Овал 21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21" name="Прямая соединительная линия 220"/>
          <xdr:cNvCxnSpPr>
            <a:endCxn id="22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2" name="Прямая соединительная линия 22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148</xdr:row>
      <xdr:rowOff>72880</xdr:rowOff>
    </xdr:from>
    <xdr:to>
      <xdr:col>24</xdr:col>
      <xdr:colOff>41442</xdr:colOff>
      <xdr:row>149</xdr:row>
      <xdr:rowOff>135557</xdr:rowOff>
    </xdr:to>
    <xdr:sp macro="" textlink="">
      <xdr:nvSpPr>
        <xdr:cNvPr id="223" name="Овал 22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149</xdr:row>
      <xdr:rowOff>92930</xdr:rowOff>
    </xdr:from>
    <xdr:to>
      <xdr:col>23</xdr:col>
      <xdr:colOff>6763</xdr:colOff>
      <xdr:row>151</xdr:row>
      <xdr:rowOff>35081</xdr:rowOff>
    </xdr:to>
    <xdr:cxnSp macro="">
      <xdr:nvCxnSpPr>
        <xdr:cNvPr id="224" name="Прямая соединительная линия 22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149</xdr:row>
      <xdr:rowOff>58624</xdr:rowOff>
    </xdr:from>
    <xdr:to>
      <xdr:col>57</xdr:col>
      <xdr:colOff>64981</xdr:colOff>
      <xdr:row>152</xdr:row>
      <xdr:rowOff>38412</xdr:rowOff>
    </xdr:to>
    <xdr:grpSp>
      <xdr:nvGrpSpPr>
        <xdr:cNvPr id="225" name="Группа 224"/>
        <xdr:cNvGrpSpPr/>
      </xdr:nvGrpSpPr>
      <xdr:grpSpPr>
        <a:xfrm>
          <a:off x="9277680" y="26562972"/>
          <a:ext cx="229475" cy="476744"/>
          <a:chOff x="4370498" y="1707714"/>
          <a:chExt cx="225951" cy="466171"/>
        </a:xfrm>
      </xdr:grpSpPr>
      <xdr:sp macro="" textlink="">
        <xdr:nvSpPr>
          <xdr:cNvPr id="226" name="Овал 22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27" name="Прямая соединительная линия 226"/>
          <xdr:cNvCxnSpPr>
            <a:endCxn id="22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8" name="Прямая соединительная линия 22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149</xdr:row>
      <xdr:rowOff>58624</xdr:rowOff>
    </xdr:from>
    <xdr:to>
      <xdr:col>55</xdr:col>
      <xdr:colOff>36608</xdr:colOff>
      <xdr:row>152</xdr:row>
      <xdr:rowOff>38412</xdr:rowOff>
    </xdr:to>
    <xdr:grpSp>
      <xdr:nvGrpSpPr>
        <xdr:cNvPr id="229" name="Группа 228"/>
        <xdr:cNvGrpSpPr/>
      </xdr:nvGrpSpPr>
      <xdr:grpSpPr>
        <a:xfrm>
          <a:off x="8914478" y="26562972"/>
          <a:ext cx="233000" cy="476744"/>
          <a:chOff x="4370498" y="1707714"/>
          <a:chExt cx="225951" cy="466171"/>
        </a:xfrm>
      </xdr:grpSpPr>
      <xdr:sp macro="" textlink="">
        <xdr:nvSpPr>
          <xdr:cNvPr id="230" name="Овал 22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31" name="Прямая соединительная линия 230"/>
          <xdr:cNvCxnSpPr>
            <a:endCxn id="23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2" name="Прямая соединительная линия 23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148</xdr:row>
      <xdr:rowOff>72880</xdr:rowOff>
    </xdr:from>
    <xdr:to>
      <xdr:col>53</xdr:col>
      <xdr:colOff>41442</xdr:colOff>
      <xdr:row>149</xdr:row>
      <xdr:rowOff>135557</xdr:rowOff>
    </xdr:to>
    <xdr:sp macro="" textlink="">
      <xdr:nvSpPr>
        <xdr:cNvPr id="233" name="Овал 23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149</xdr:row>
      <xdr:rowOff>92930</xdr:rowOff>
    </xdr:from>
    <xdr:to>
      <xdr:col>52</xdr:col>
      <xdr:colOff>6763</xdr:colOff>
      <xdr:row>151</xdr:row>
      <xdr:rowOff>35081</xdr:rowOff>
    </xdr:to>
    <xdr:cxnSp macro="">
      <xdr:nvCxnSpPr>
        <xdr:cNvPr id="234" name="Прямая соединительная линия 23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163</xdr:row>
      <xdr:rowOff>58624</xdr:rowOff>
    </xdr:from>
    <xdr:to>
      <xdr:col>28</xdr:col>
      <xdr:colOff>64981</xdr:colOff>
      <xdr:row>166</xdr:row>
      <xdr:rowOff>38412</xdr:rowOff>
    </xdr:to>
    <xdr:grpSp>
      <xdr:nvGrpSpPr>
        <xdr:cNvPr id="235" name="Группа 234"/>
        <xdr:cNvGrpSpPr/>
      </xdr:nvGrpSpPr>
      <xdr:grpSpPr>
        <a:xfrm>
          <a:off x="4448919" y="29047754"/>
          <a:ext cx="229475" cy="476745"/>
          <a:chOff x="4370498" y="1707714"/>
          <a:chExt cx="225951" cy="466171"/>
        </a:xfrm>
      </xdr:grpSpPr>
      <xdr:sp macro="" textlink="">
        <xdr:nvSpPr>
          <xdr:cNvPr id="236" name="Овал 23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37" name="Прямая соединительная линия 236"/>
          <xdr:cNvCxnSpPr>
            <a:endCxn id="23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8" name="Прямая соединительная линия 23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163</xdr:row>
      <xdr:rowOff>58624</xdr:rowOff>
    </xdr:from>
    <xdr:to>
      <xdr:col>26</xdr:col>
      <xdr:colOff>36608</xdr:colOff>
      <xdr:row>166</xdr:row>
      <xdr:rowOff>38412</xdr:rowOff>
    </xdr:to>
    <xdr:grpSp>
      <xdr:nvGrpSpPr>
        <xdr:cNvPr id="239" name="Группа 238"/>
        <xdr:cNvGrpSpPr/>
      </xdr:nvGrpSpPr>
      <xdr:grpSpPr>
        <a:xfrm>
          <a:off x="4085717" y="29047754"/>
          <a:ext cx="233000" cy="476745"/>
          <a:chOff x="4370498" y="1707714"/>
          <a:chExt cx="225951" cy="466171"/>
        </a:xfrm>
      </xdr:grpSpPr>
      <xdr:sp macro="" textlink="">
        <xdr:nvSpPr>
          <xdr:cNvPr id="240" name="Овал 23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41" name="Прямая соединительная линия 240"/>
          <xdr:cNvCxnSpPr>
            <a:endCxn id="24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2" name="Прямая соединительная линия 24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162</xdr:row>
      <xdr:rowOff>72880</xdr:rowOff>
    </xdr:from>
    <xdr:to>
      <xdr:col>24</xdr:col>
      <xdr:colOff>41442</xdr:colOff>
      <xdr:row>163</xdr:row>
      <xdr:rowOff>135557</xdr:rowOff>
    </xdr:to>
    <xdr:sp macro="" textlink="">
      <xdr:nvSpPr>
        <xdr:cNvPr id="243" name="Овал 24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163</xdr:row>
      <xdr:rowOff>92930</xdr:rowOff>
    </xdr:from>
    <xdr:to>
      <xdr:col>23</xdr:col>
      <xdr:colOff>6763</xdr:colOff>
      <xdr:row>165</xdr:row>
      <xdr:rowOff>35081</xdr:rowOff>
    </xdr:to>
    <xdr:cxnSp macro="">
      <xdr:nvCxnSpPr>
        <xdr:cNvPr id="244" name="Прямая соединительная линия 24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163</xdr:row>
      <xdr:rowOff>58624</xdr:rowOff>
    </xdr:from>
    <xdr:to>
      <xdr:col>57</xdr:col>
      <xdr:colOff>64981</xdr:colOff>
      <xdr:row>166</xdr:row>
      <xdr:rowOff>38412</xdr:rowOff>
    </xdr:to>
    <xdr:grpSp>
      <xdr:nvGrpSpPr>
        <xdr:cNvPr id="245" name="Группа 244"/>
        <xdr:cNvGrpSpPr/>
      </xdr:nvGrpSpPr>
      <xdr:grpSpPr>
        <a:xfrm>
          <a:off x="9277680" y="29047754"/>
          <a:ext cx="229475" cy="476745"/>
          <a:chOff x="4370498" y="1707714"/>
          <a:chExt cx="225951" cy="466171"/>
        </a:xfrm>
      </xdr:grpSpPr>
      <xdr:sp macro="" textlink="">
        <xdr:nvSpPr>
          <xdr:cNvPr id="246" name="Овал 24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47" name="Прямая соединительная линия 246"/>
          <xdr:cNvCxnSpPr>
            <a:endCxn id="24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8" name="Прямая соединительная линия 24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163</xdr:row>
      <xdr:rowOff>58624</xdr:rowOff>
    </xdr:from>
    <xdr:to>
      <xdr:col>55</xdr:col>
      <xdr:colOff>36608</xdr:colOff>
      <xdr:row>166</xdr:row>
      <xdr:rowOff>38412</xdr:rowOff>
    </xdr:to>
    <xdr:grpSp>
      <xdr:nvGrpSpPr>
        <xdr:cNvPr id="249" name="Группа 248"/>
        <xdr:cNvGrpSpPr/>
      </xdr:nvGrpSpPr>
      <xdr:grpSpPr>
        <a:xfrm>
          <a:off x="8914478" y="29047754"/>
          <a:ext cx="233000" cy="476745"/>
          <a:chOff x="4370498" y="1707714"/>
          <a:chExt cx="225951" cy="466171"/>
        </a:xfrm>
      </xdr:grpSpPr>
      <xdr:sp macro="" textlink="">
        <xdr:nvSpPr>
          <xdr:cNvPr id="250" name="Овал 24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51" name="Прямая соединительная линия 250"/>
          <xdr:cNvCxnSpPr>
            <a:endCxn id="25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2" name="Прямая соединительная линия 25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162</xdr:row>
      <xdr:rowOff>72880</xdr:rowOff>
    </xdr:from>
    <xdr:to>
      <xdr:col>53</xdr:col>
      <xdr:colOff>41442</xdr:colOff>
      <xdr:row>163</xdr:row>
      <xdr:rowOff>135557</xdr:rowOff>
    </xdr:to>
    <xdr:sp macro="" textlink="">
      <xdr:nvSpPr>
        <xdr:cNvPr id="253" name="Овал 25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163</xdr:row>
      <xdr:rowOff>92930</xdr:rowOff>
    </xdr:from>
    <xdr:to>
      <xdr:col>52</xdr:col>
      <xdr:colOff>6763</xdr:colOff>
      <xdr:row>165</xdr:row>
      <xdr:rowOff>35081</xdr:rowOff>
    </xdr:to>
    <xdr:cxnSp macro="">
      <xdr:nvCxnSpPr>
        <xdr:cNvPr id="254" name="Прямая соединительная линия 25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177</xdr:row>
      <xdr:rowOff>58624</xdr:rowOff>
    </xdr:from>
    <xdr:to>
      <xdr:col>28</xdr:col>
      <xdr:colOff>64981</xdr:colOff>
      <xdr:row>180</xdr:row>
      <xdr:rowOff>38412</xdr:rowOff>
    </xdr:to>
    <xdr:grpSp>
      <xdr:nvGrpSpPr>
        <xdr:cNvPr id="255" name="Группа 254"/>
        <xdr:cNvGrpSpPr/>
      </xdr:nvGrpSpPr>
      <xdr:grpSpPr>
        <a:xfrm>
          <a:off x="4448919" y="31532537"/>
          <a:ext cx="229475" cy="476745"/>
          <a:chOff x="4370498" y="1707714"/>
          <a:chExt cx="225951" cy="466171"/>
        </a:xfrm>
      </xdr:grpSpPr>
      <xdr:sp macro="" textlink="">
        <xdr:nvSpPr>
          <xdr:cNvPr id="256" name="Овал 25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57" name="Прямая соединительная линия 256"/>
          <xdr:cNvCxnSpPr>
            <a:endCxn id="25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8" name="Прямая соединительная линия 25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177</xdr:row>
      <xdr:rowOff>58624</xdr:rowOff>
    </xdr:from>
    <xdr:to>
      <xdr:col>26</xdr:col>
      <xdr:colOff>36608</xdr:colOff>
      <xdr:row>180</xdr:row>
      <xdr:rowOff>38412</xdr:rowOff>
    </xdr:to>
    <xdr:grpSp>
      <xdr:nvGrpSpPr>
        <xdr:cNvPr id="259" name="Группа 258"/>
        <xdr:cNvGrpSpPr/>
      </xdr:nvGrpSpPr>
      <xdr:grpSpPr>
        <a:xfrm>
          <a:off x="4085717" y="31532537"/>
          <a:ext cx="233000" cy="476745"/>
          <a:chOff x="4370498" y="1707714"/>
          <a:chExt cx="225951" cy="466171"/>
        </a:xfrm>
      </xdr:grpSpPr>
      <xdr:sp macro="" textlink="">
        <xdr:nvSpPr>
          <xdr:cNvPr id="260" name="Овал 25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61" name="Прямая соединительная линия 260"/>
          <xdr:cNvCxnSpPr>
            <a:endCxn id="26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2" name="Прямая соединительная линия 26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176</xdr:row>
      <xdr:rowOff>72880</xdr:rowOff>
    </xdr:from>
    <xdr:to>
      <xdr:col>24</xdr:col>
      <xdr:colOff>41442</xdr:colOff>
      <xdr:row>177</xdr:row>
      <xdr:rowOff>135557</xdr:rowOff>
    </xdr:to>
    <xdr:sp macro="" textlink="">
      <xdr:nvSpPr>
        <xdr:cNvPr id="263" name="Овал 26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177</xdr:row>
      <xdr:rowOff>92930</xdr:rowOff>
    </xdr:from>
    <xdr:to>
      <xdr:col>23</xdr:col>
      <xdr:colOff>6763</xdr:colOff>
      <xdr:row>179</xdr:row>
      <xdr:rowOff>35081</xdr:rowOff>
    </xdr:to>
    <xdr:cxnSp macro="">
      <xdr:nvCxnSpPr>
        <xdr:cNvPr id="264" name="Прямая соединительная линия 26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177</xdr:row>
      <xdr:rowOff>58624</xdr:rowOff>
    </xdr:from>
    <xdr:to>
      <xdr:col>57</xdr:col>
      <xdr:colOff>64981</xdr:colOff>
      <xdr:row>180</xdr:row>
      <xdr:rowOff>38412</xdr:rowOff>
    </xdr:to>
    <xdr:grpSp>
      <xdr:nvGrpSpPr>
        <xdr:cNvPr id="265" name="Группа 264"/>
        <xdr:cNvGrpSpPr/>
      </xdr:nvGrpSpPr>
      <xdr:grpSpPr>
        <a:xfrm>
          <a:off x="9277680" y="31532537"/>
          <a:ext cx="229475" cy="476745"/>
          <a:chOff x="4370498" y="1707714"/>
          <a:chExt cx="225951" cy="466171"/>
        </a:xfrm>
      </xdr:grpSpPr>
      <xdr:sp macro="" textlink="">
        <xdr:nvSpPr>
          <xdr:cNvPr id="266" name="Овал 26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67" name="Прямая соединительная линия 266"/>
          <xdr:cNvCxnSpPr>
            <a:endCxn id="26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8" name="Прямая соединительная линия 26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177</xdr:row>
      <xdr:rowOff>58624</xdr:rowOff>
    </xdr:from>
    <xdr:to>
      <xdr:col>55</xdr:col>
      <xdr:colOff>36608</xdr:colOff>
      <xdr:row>180</xdr:row>
      <xdr:rowOff>38412</xdr:rowOff>
    </xdr:to>
    <xdr:grpSp>
      <xdr:nvGrpSpPr>
        <xdr:cNvPr id="269" name="Группа 268"/>
        <xdr:cNvGrpSpPr/>
      </xdr:nvGrpSpPr>
      <xdr:grpSpPr>
        <a:xfrm>
          <a:off x="8914478" y="31532537"/>
          <a:ext cx="233000" cy="476745"/>
          <a:chOff x="4370498" y="1707714"/>
          <a:chExt cx="225951" cy="466171"/>
        </a:xfrm>
      </xdr:grpSpPr>
      <xdr:sp macro="" textlink="">
        <xdr:nvSpPr>
          <xdr:cNvPr id="270" name="Овал 26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71" name="Прямая соединительная линия 270"/>
          <xdr:cNvCxnSpPr>
            <a:endCxn id="27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2" name="Прямая соединительная линия 27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176</xdr:row>
      <xdr:rowOff>72880</xdr:rowOff>
    </xdr:from>
    <xdr:to>
      <xdr:col>53</xdr:col>
      <xdr:colOff>41442</xdr:colOff>
      <xdr:row>177</xdr:row>
      <xdr:rowOff>135557</xdr:rowOff>
    </xdr:to>
    <xdr:sp macro="" textlink="">
      <xdr:nvSpPr>
        <xdr:cNvPr id="273" name="Овал 27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177</xdr:row>
      <xdr:rowOff>92930</xdr:rowOff>
    </xdr:from>
    <xdr:to>
      <xdr:col>52</xdr:col>
      <xdr:colOff>6763</xdr:colOff>
      <xdr:row>179</xdr:row>
      <xdr:rowOff>35081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191</xdr:row>
      <xdr:rowOff>58624</xdr:rowOff>
    </xdr:from>
    <xdr:to>
      <xdr:col>28</xdr:col>
      <xdr:colOff>64981</xdr:colOff>
      <xdr:row>194</xdr:row>
      <xdr:rowOff>38412</xdr:rowOff>
    </xdr:to>
    <xdr:grpSp>
      <xdr:nvGrpSpPr>
        <xdr:cNvPr id="275" name="Группа 274"/>
        <xdr:cNvGrpSpPr/>
      </xdr:nvGrpSpPr>
      <xdr:grpSpPr>
        <a:xfrm>
          <a:off x="4448919" y="34017320"/>
          <a:ext cx="229475" cy="476744"/>
          <a:chOff x="4370498" y="1707714"/>
          <a:chExt cx="225951" cy="466171"/>
        </a:xfrm>
      </xdr:grpSpPr>
      <xdr:sp macro="" textlink="">
        <xdr:nvSpPr>
          <xdr:cNvPr id="276" name="Овал 27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77" name="Прямая соединительная линия 276"/>
          <xdr:cNvCxnSpPr>
            <a:endCxn id="27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8" name="Прямая соединительная линия 27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191</xdr:row>
      <xdr:rowOff>58624</xdr:rowOff>
    </xdr:from>
    <xdr:to>
      <xdr:col>26</xdr:col>
      <xdr:colOff>36608</xdr:colOff>
      <xdr:row>194</xdr:row>
      <xdr:rowOff>38412</xdr:rowOff>
    </xdr:to>
    <xdr:grpSp>
      <xdr:nvGrpSpPr>
        <xdr:cNvPr id="279" name="Группа 278"/>
        <xdr:cNvGrpSpPr/>
      </xdr:nvGrpSpPr>
      <xdr:grpSpPr>
        <a:xfrm>
          <a:off x="4085717" y="34017320"/>
          <a:ext cx="233000" cy="476744"/>
          <a:chOff x="4370498" y="1707714"/>
          <a:chExt cx="225951" cy="466171"/>
        </a:xfrm>
      </xdr:grpSpPr>
      <xdr:sp macro="" textlink="">
        <xdr:nvSpPr>
          <xdr:cNvPr id="280" name="Овал 27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81" name="Прямая соединительная линия 280"/>
          <xdr:cNvCxnSpPr>
            <a:endCxn id="28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2" name="Прямая соединительная линия 28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190</xdr:row>
      <xdr:rowOff>72880</xdr:rowOff>
    </xdr:from>
    <xdr:to>
      <xdr:col>24</xdr:col>
      <xdr:colOff>41442</xdr:colOff>
      <xdr:row>191</xdr:row>
      <xdr:rowOff>135557</xdr:rowOff>
    </xdr:to>
    <xdr:sp macro="" textlink="">
      <xdr:nvSpPr>
        <xdr:cNvPr id="283" name="Овал 28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191</xdr:row>
      <xdr:rowOff>92930</xdr:rowOff>
    </xdr:from>
    <xdr:to>
      <xdr:col>23</xdr:col>
      <xdr:colOff>6763</xdr:colOff>
      <xdr:row>193</xdr:row>
      <xdr:rowOff>35081</xdr:rowOff>
    </xdr:to>
    <xdr:cxnSp macro="">
      <xdr:nvCxnSpPr>
        <xdr:cNvPr id="284" name="Прямая соединительная линия 28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191</xdr:row>
      <xdr:rowOff>58624</xdr:rowOff>
    </xdr:from>
    <xdr:to>
      <xdr:col>57</xdr:col>
      <xdr:colOff>64981</xdr:colOff>
      <xdr:row>194</xdr:row>
      <xdr:rowOff>38412</xdr:rowOff>
    </xdr:to>
    <xdr:grpSp>
      <xdr:nvGrpSpPr>
        <xdr:cNvPr id="285" name="Группа 284"/>
        <xdr:cNvGrpSpPr/>
      </xdr:nvGrpSpPr>
      <xdr:grpSpPr>
        <a:xfrm>
          <a:off x="9277680" y="34017320"/>
          <a:ext cx="229475" cy="476744"/>
          <a:chOff x="4370498" y="1707714"/>
          <a:chExt cx="225951" cy="466171"/>
        </a:xfrm>
      </xdr:grpSpPr>
      <xdr:sp macro="" textlink="">
        <xdr:nvSpPr>
          <xdr:cNvPr id="286" name="Овал 28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87" name="Прямая соединительная линия 286"/>
          <xdr:cNvCxnSpPr>
            <a:endCxn id="28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8" name="Прямая соединительная линия 28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191</xdr:row>
      <xdr:rowOff>58624</xdr:rowOff>
    </xdr:from>
    <xdr:to>
      <xdr:col>55</xdr:col>
      <xdr:colOff>36608</xdr:colOff>
      <xdr:row>194</xdr:row>
      <xdr:rowOff>38412</xdr:rowOff>
    </xdr:to>
    <xdr:grpSp>
      <xdr:nvGrpSpPr>
        <xdr:cNvPr id="289" name="Группа 288"/>
        <xdr:cNvGrpSpPr/>
      </xdr:nvGrpSpPr>
      <xdr:grpSpPr>
        <a:xfrm>
          <a:off x="8914478" y="34017320"/>
          <a:ext cx="233000" cy="476744"/>
          <a:chOff x="4370498" y="1707714"/>
          <a:chExt cx="225951" cy="466171"/>
        </a:xfrm>
      </xdr:grpSpPr>
      <xdr:sp macro="" textlink="">
        <xdr:nvSpPr>
          <xdr:cNvPr id="290" name="Овал 28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91" name="Прямая соединительная линия 290"/>
          <xdr:cNvCxnSpPr>
            <a:endCxn id="29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2" name="Прямая соединительная линия 29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190</xdr:row>
      <xdr:rowOff>72880</xdr:rowOff>
    </xdr:from>
    <xdr:to>
      <xdr:col>53</xdr:col>
      <xdr:colOff>41442</xdr:colOff>
      <xdr:row>191</xdr:row>
      <xdr:rowOff>135557</xdr:rowOff>
    </xdr:to>
    <xdr:sp macro="" textlink="">
      <xdr:nvSpPr>
        <xdr:cNvPr id="293" name="Овал 29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191</xdr:row>
      <xdr:rowOff>92930</xdr:rowOff>
    </xdr:from>
    <xdr:to>
      <xdr:col>52</xdr:col>
      <xdr:colOff>6763</xdr:colOff>
      <xdr:row>193</xdr:row>
      <xdr:rowOff>35081</xdr:rowOff>
    </xdr:to>
    <xdr:cxnSp macro="">
      <xdr:nvCxnSpPr>
        <xdr:cNvPr id="294" name="Прямая соединительная линия 29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205</xdr:row>
      <xdr:rowOff>58624</xdr:rowOff>
    </xdr:from>
    <xdr:to>
      <xdr:col>28</xdr:col>
      <xdr:colOff>64981</xdr:colOff>
      <xdr:row>208</xdr:row>
      <xdr:rowOff>38412</xdr:rowOff>
    </xdr:to>
    <xdr:grpSp>
      <xdr:nvGrpSpPr>
        <xdr:cNvPr id="295" name="Группа 294"/>
        <xdr:cNvGrpSpPr/>
      </xdr:nvGrpSpPr>
      <xdr:grpSpPr>
        <a:xfrm>
          <a:off x="4448919" y="36502102"/>
          <a:ext cx="229475" cy="476745"/>
          <a:chOff x="4370498" y="1707714"/>
          <a:chExt cx="225951" cy="466171"/>
        </a:xfrm>
      </xdr:grpSpPr>
      <xdr:sp macro="" textlink="">
        <xdr:nvSpPr>
          <xdr:cNvPr id="296" name="Овал 29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297" name="Прямая соединительная линия 296"/>
          <xdr:cNvCxnSpPr>
            <a:endCxn id="29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8" name="Прямая соединительная линия 29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205</xdr:row>
      <xdr:rowOff>58624</xdr:rowOff>
    </xdr:from>
    <xdr:to>
      <xdr:col>26</xdr:col>
      <xdr:colOff>36608</xdr:colOff>
      <xdr:row>208</xdr:row>
      <xdr:rowOff>38412</xdr:rowOff>
    </xdr:to>
    <xdr:grpSp>
      <xdr:nvGrpSpPr>
        <xdr:cNvPr id="299" name="Группа 298"/>
        <xdr:cNvGrpSpPr/>
      </xdr:nvGrpSpPr>
      <xdr:grpSpPr>
        <a:xfrm>
          <a:off x="4085717" y="36502102"/>
          <a:ext cx="233000" cy="476745"/>
          <a:chOff x="4370498" y="1707714"/>
          <a:chExt cx="225951" cy="466171"/>
        </a:xfrm>
      </xdr:grpSpPr>
      <xdr:sp macro="" textlink="">
        <xdr:nvSpPr>
          <xdr:cNvPr id="300" name="Овал 29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01" name="Прямая соединительная линия 300"/>
          <xdr:cNvCxnSpPr>
            <a:endCxn id="30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2" name="Прямая соединительная линия 30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204</xdr:row>
      <xdr:rowOff>72880</xdr:rowOff>
    </xdr:from>
    <xdr:to>
      <xdr:col>24</xdr:col>
      <xdr:colOff>41442</xdr:colOff>
      <xdr:row>205</xdr:row>
      <xdr:rowOff>135557</xdr:rowOff>
    </xdr:to>
    <xdr:sp macro="" textlink="">
      <xdr:nvSpPr>
        <xdr:cNvPr id="303" name="Овал 30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205</xdr:row>
      <xdr:rowOff>92930</xdr:rowOff>
    </xdr:from>
    <xdr:to>
      <xdr:col>23</xdr:col>
      <xdr:colOff>6763</xdr:colOff>
      <xdr:row>207</xdr:row>
      <xdr:rowOff>35081</xdr:rowOff>
    </xdr:to>
    <xdr:cxnSp macro="">
      <xdr:nvCxnSpPr>
        <xdr:cNvPr id="304" name="Прямая соединительная линия 30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205</xdr:row>
      <xdr:rowOff>58624</xdr:rowOff>
    </xdr:from>
    <xdr:to>
      <xdr:col>57</xdr:col>
      <xdr:colOff>64981</xdr:colOff>
      <xdr:row>208</xdr:row>
      <xdr:rowOff>38412</xdr:rowOff>
    </xdr:to>
    <xdr:grpSp>
      <xdr:nvGrpSpPr>
        <xdr:cNvPr id="305" name="Группа 304"/>
        <xdr:cNvGrpSpPr/>
      </xdr:nvGrpSpPr>
      <xdr:grpSpPr>
        <a:xfrm>
          <a:off x="9277680" y="36502102"/>
          <a:ext cx="229475" cy="476745"/>
          <a:chOff x="4370498" y="1707714"/>
          <a:chExt cx="225951" cy="466171"/>
        </a:xfrm>
      </xdr:grpSpPr>
      <xdr:sp macro="" textlink="">
        <xdr:nvSpPr>
          <xdr:cNvPr id="306" name="Овал 30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07" name="Прямая соединительная линия 306"/>
          <xdr:cNvCxnSpPr>
            <a:endCxn id="30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8" name="Прямая соединительная линия 30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205</xdr:row>
      <xdr:rowOff>58624</xdr:rowOff>
    </xdr:from>
    <xdr:to>
      <xdr:col>55</xdr:col>
      <xdr:colOff>36608</xdr:colOff>
      <xdr:row>208</xdr:row>
      <xdr:rowOff>38412</xdr:rowOff>
    </xdr:to>
    <xdr:grpSp>
      <xdr:nvGrpSpPr>
        <xdr:cNvPr id="309" name="Группа 308"/>
        <xdr:cNvGrpSpPr/>
      </xdr:nvGrpSpPr>
      <xdr:grpSpPr>
        <a:xfrm>
          <a:off x="8914478" y="36502102"/>
          <a:ext cx="233000" cy="476745"/>
          <a:chOff x="4370498" y="1707714"/>
          <a:chExt cx="225951" cy="466171"/>
        </a:xfrm>
      </xdr:grpSpPr>
      <xdr:sp macro="" textlink="">
        <xdr:nvSpPr>
          <xdr:cNvPr id="310" name="Овал 30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11" name="Прямая соединительная линия 310"/>
          <xdr:cNvCxnSpPr>
            <a:endCxn id="31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2" name="Прямая соединительная линия 31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204</xdr:row>
      <xdr:rowOff>72880</xdr:rowOff>
    </xdr:from>
    <xdr:to>
      <xdr:col>53</xdr:col>
      <xdr:colOff>41442</xdr:colOff>
      <xdr:row>205</xdr:row>
      <xdr:rowOff>135557</xdr:rowOff>
    </xdr:to>
    <xdr:sp macro="" textlink="">
      <xdr:nvSpPr>
        <xdr:cNvPr id="313" name="Овал 31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205</xdr:row>
      <xdr:rowOff>92930</xdr:rowOff>
    </xdr:from>
    <xdr:to>
      <xdr:col>52</xdr:col>
      <xdr:colOff>6763</xdr:colOff>
      <xdr:row>207</xdr:row>
      <xdr:rowOff>35081</xdr:rowOff>
    </xdr:to>
    <xdr:cxnSp macro="">
      <xdr:nvCxnSpPr>
        <xdr:cNvPr id="314" name="Прямая соединительная линия 31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219</xdr:row>
      <xdr:rowOff>58624</xdr:rowOff>
    </xdr:from>
    <xdr:to>
      <xdr:col>28</xdr:col>
      <xdr:colOff>64981</xdr:colOff>
      <xdr:row>222</xdr:row>
      <xdr:rowOff>38412</xdr:rowOff>
    </xdr:to>
    <xdr:grpSp>
      <xdr:nvGrpSpPr>
        <xdr:cNvPr id="315" name="Группа 314"/>
        <xdr:cNvGrpSpPr/>
      </xdr:nvGrpSpPr>
      <xdr:grpSpPr>
        <a:xfrm>
          <a:off x="4448919" y="38986885"/>
          <a:ext cx="229475" cy="476744"/>
          <a:chOff x="4370498" y="1707714"/>
          <a:chExt cx="225951" cy="466171"/>
        </a:xfrm>
      </xdr:grpSpPr>
      <xdr:sp macro="" textlink="">
        <xdr:nvSpPr>
          <xdr:cNvPr id="316" name="Овал 31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17" name="Прямая соединительная линия 316"/>
          <xdr:cNvCxnSpPr>
            <a:endCxn id="31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8" name="Прямая соединительная линия 31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219</xdr:row>
      <xdr:rowOff>58624</xdr:rowOff>
    </xdr:from>
    <xdr:to>
      <xdr:col>26</xdr:col>
      <xdr:colOff>36608</xdr:colOff>
      <xdr:row>222</xdr:row>
      <xdr:rowOff>38412</xdr:rowOff>
    </xdr:to>
    <xdr:grpSp>
      <xdr:nvGrpSpPr>
        <xdr:cNvPr id="319" name="Группа 318"/>
        <xdr:cNvGrpSpPr/>
      </xdr:nvGrpSpPr>
      <xdr:grpSpPr>
        <a:xfrm>
          <a:off x="4085717" y="38986885"/>
          <a:ext cx="233000" cy="476744"/>
          <a:chOff x="4370498" y="1707714"/>
          <a:chExt cx="225951" cy="466171"/>
        </a:xfrm>
      </xdr:grpSpPr>
      <xdr:sp macro="" textlink="">
        <xdr:nvSpPr>
          <xdr:cNvPr id="320" name="Овал 31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21" name="Прямая соединительная линия 320"/>
          <xdr:cNvCxnSpPr>
            <a:endCxn id="32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2" name="Прямая соединительная линия 32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218</xdr:row>
      <xdr:rowOff>72880</xdr:rowOff>
    </xdr:from>
    <xdr:to>
      <xdr:col>24</xdr:col>
      <xdr:colOff>41442</xdr:colOff>
      <xdr:row>219</xdr:row>
      <xdr:rowOff>135557</xdr:rowOff>
    </xdr:to>
    <xdr:sp macro="" textlink="">
      <xdr:nvSpPr>
        <xdr:cNvPr id="323" name="Овал 32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219</xdr:row>
      <xdr:rowOff>92930</xdr:rowOff>
    </xdr:from>
    <xdr:to>
      <xdr:col>23</xdr:col>
      <xdr:colOff>6763</xdr:colOff>
      <xdr:row>221</xdr:row>
      <xdr:rowOff>35081</xdr:rowOff>
    </xdr:to>
    <xdr:cxnSp macro="">
      <xdr:nvCxnSpPr>
        <xdr:cNvPr id="324" name="Прямая соединительная линия 32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219</xdr:row>
      <xdr:rowOff>58624</xdr:rowOff>
    </xdr:from>
    <xdr:to>
      <xdr:col>57</xdr:col>
      <xdr:colOff>64981</xdr:colOff>
      <xdr:row>222</xdr:row>
      <xdr:rowOff>38412</xdr:rowOff>
    </xdr:to>
    <xdr:grpSp>
      <xdr:nvGrpSpPr>
        <xdr:cNvPr id="325" name="Группа 324"/>
        <xdr:cNvGrpSpPr/>
      </xdr:nvGrpSpPr>
      <xdr:grpSpPr>
        <a:xfrm>
          <a:off x="9277680" y="38986885"/>
          <a:ext cx="229475" cy="476744"/>
          <a:chOff x="4370498" y="1707714"/>
          <a:chExt cx="225951" cy="466171"/>
        </a:xfrm>
      </xdr:grpSpPr>
      <xdr:sp macro="" textlink="">
        <xdr:nvSpPr>
          <xdr:cNvPr id="326" name="Овал 32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27" name="Прямая соединительная линия 326"/>
          <xdr:cNvCxnSpPr>
            <a:endCxn id="32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8" name="Прямая соединительная линия 32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219</xdr:row>
      <xdr:rowOff>58624</xdr:rowOff>
    </xdr:from>
    <xdr:to>
      <xdr:col>55</xdr:col>
      <xdr:colOff>36608</xdr:colOff>
      <xdr:row>222</xdr:row>
      <xdr:rowOff>38412</xdr:rowOff>
    </xdr:to>
    <xdr:grpSp>
      <xdr:nvGrpSpPr>
        <xdr:cNvPr id="329" name="Группа 328"/>
        <xdr:cNvGrpSpPr/>
      </xdr:nvGrpSpPr>
      <xdr:grpSpPr>
        <a:xfrm>
          <a:off x="8914478" y="38986885"/>
          <a:ext cx="233000" cy="476744"/>
          <a:chOff x="4370498" y="1707714"/>
          <a:chExt cx="225951" cy="466171"/>
        </a:xfrm>
      </xdr:grpSpPr>
      <xdr:sp macro="" textlink="">
        <xdr:nvSpPr>
          <xdr:cNvPr id="330" name="Овал 32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31" name="Прямая соединительная линия 330"/>
          <xdr:cNvCxnSpPr>
            <a:endCxn id="33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2" name="Прямая соединительная линия 33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218</xdr:row>
      <xdr:rowOff>72880</xdr:rowOff>
    </xdr:from>
    <xdr:to>
      <xdr:col>53</xdr:col>
      <xdr:colOff>41442</xdr:colOff>
      <xdr:row>219</xdr:row>
      <xdr:rowOff>135557</xdr:rowOff>
    </xdr:to>
    <xdr:sp macro="" textlink="">
      <xdr:nvSpPr>
        <xdr:cNvPr id="333" name="Овал 33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219</xdr:row>
      <xdr:rowOff>92930</xdr:rowOff>
    </xdr:from>
    <xdr:to>
      <xdr:col>52</xdr:col>
      <xdr:colOff>6763</xdr:colOff>
      <xdr:row>221</xdr:row>
      <xdr:rowOff>35081</xdr:rowOff>
    </xdr:to>
    <xdr:cxnSp macro="">
      <xdr:nvCxnSpPr>
        <xdr:cNvPr id="334" name="Прямая соединительная линия 33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233</xdr:row>
      <xdr:rowOff>58624</xdr:rowOff>
    </xdr:from>
    <xdr:to>
      <xdr:col>28</xdr:col>
      <xdr:colOff>64981</xdr:colOff>
      <xdr:row>236</xdr:row>
      <xdr:rowOff>38412</xdr:rowOff>
    </xdr:to>
    <xdr:grpSp>
      <xdr:nvGrpSpPr>
        <xdr:cNvPr id="335" name="Группа 334"/>
        <xdr:cNvGrpSpPr/>
      </xdr:nvGrpSpPr>
      <xdr:grpSpPr>
        <a:xfrm>
          <a:off x="4448919" y="41471667"/>
          <a:ext cx="229475" cy="476745"/>
          <a:chOff x="4370498" y="1707714"/>
          <a:chExt cx="225951" cy="466171"/>
        </a:xfrm>
      </xdr:grpSpPr>
      <xdr:sp macro="" textlink="">
        <xdr:nvSpPr>
          <xdr:cNvPr id="336" name="Овал 33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37" name="Прямая соединительная линия 336"/>
          <xdr:cNvCxnSpPr>
            <a:endCxn id="33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8" name="Прямая соединительная линия 33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233</xdr:row>
      <xdr:rowOff>58624</xdr:rowOff>
    </xdr:from>
    <xdr:to>
      <xdr:col>26</xdr:col>
      <xdr:colOff>36608</xdr:colOff>
      <xdr:row>236</xdr:row>
      <xdr:rowOff>38412</xdr:rowOff>
    </xdr:to>
    <xdr:grpSp>
      <xdr:nvGrpSpPr>
        <xdr:cNvPr id="339" name="Группа 338"/>
        <xdr:cNvGrpSpPr/>
      </xdr:nvGrpSpPr>
      <xdr:grpSpPr>
        <a:xfrm>
          <a:off x="4085717" y="41471667"/>
          <a:ext cx="233000" cy="476745"/>
          <a:chOff x="4370498" y="1707714"/>
          <a:chExt cx="225951" cy="466171"/>
        </a:xfrm>
      </xdr:grpSpPr>
      <xdr:sp macro="" textlink="">
        <xdr:nvSpPr>
          <xdr:cNvPr id="340" name="Овал 33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41" name="Прямая соединительная линия 340"/>
          <xdr:cNvCxnSpPr>
            <a:endCxn id="34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2" name="Прямая соединительная линия 34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232</xdr:row>
      <xdr:rowOff>72880</xdr:rowOff>
    </xdr:from>
    <xdr:to>
      <xdr:col>24</xdr:col>
      <xdr:colOff>41442</xdr:colOff>
      <xdr:row>233</xdr:row>
      <xdr:rowOff>135557</xdr:rowOff>
    </xdr:to>
    <xdr:sp macro="" textlink="">
      <xdr:nvSpPr>
        <xdr:cNvPr id="343" name="Овал 34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233</xdr:row>
      <xdr:rowOff>92930</xdr:rowOff>
    </xdr:from>
    <xdr:to>
      <xdr:col>23</xdr:col>
      <xdr:colOff>6763</xdr:colOff>
      <xdr:row>235</xdr:row>
      <xdr:rowOff>35081</xdr:rowOff>
    </xdr:to>
    <xdr:cxnSp macro="">
      <xdr:nvCxnSpPr>
        <xdr:cNvPr id="344" name="Прямая соединительная линия 34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233</xdr:row>
      <xdr:rowOff>58624</xdr:rowOff>
    </xdr:from>
    <xdr:to>
      <xdr:col>57</xdr:col>
      <xdr:colOff>64981</xdr:colOff>
      <xdr:row>236</xdr:row>
      <xdr:rowOff>38412</xdr:rowOff>
    </xdr:to>
    <xdr:grpSp>
      <xdr:nvGrpSpPr>
        <xdr:cNvPr id="345" name="Группа 344"/>
        <xdr:cNvGrpSpPr/>
      </xdr:nvGrpSpPr>
      <xdr:grpSpPr>
        <a:xfrm>
          <a:off x="9277680" y="41471667"/>
          <a:ext cx="229475" cy="476745"/>
          <a:chOff x="4370498" y="1707714"/>
          <a:chExt cx="225951" cy="466171"/>
        </a:xfrm>
      </xdr:grpSpPr>
      <xdr:sp macro="" textlink="">
        <xdr:nvSpPr>
          <xdr:cNvPr id="346" name="Овал 34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47" name="Прямая соединительная линия 346"/>
          <xdr:cNvCxnSpPr>
            <a:endCxn id="34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8" name="Прямая соединительная линия 34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233</xdr:row>
      <xdr:rowOff>58624</xdr:rowOff>
    </xdr:from>
    <xdr:to>
      <xdr:col>55</xdr:col>
      <xdr:colOff>36608</xdr:colOff>
      <xdr:row>236</xdr:row>
      <xdr:rowOff>38412</xdr:rowOff>
    </xdr:to>
    <xdr:grpSp>
      <xdr:nvGrpSpPr>
        <xdr:cNvPr id="349" name="Группа 348"/>
        <xdr:cNvGrpSpPr/>
      </xdr:nvGrpSpPr>
      <xdr:grpSpPr>
        <a:xfrm>
          <a:off x="8914478" y="41471667"/>
          <a:ext cx="233000" cy="476745"/>
          <a:chOff x="4370498" y="1707714"/>
          <a:chExt cx="225951" cy="466171"/>
        </a:xfrm>
      </xdr:grpSpPr>
      <xdr:sp macro="" textlink="">
        <xdr:nvSpPr>
          <xdr:cNvPr id="350" name="Овал 34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51" name="Прямая соединительная линия 350"/>
          <xdr:cNvCxnSpPr>
            <a:endCxn id="35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2" name="Прямая соединительная линия 35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232</xdr:row>
      <xdr:rowOff>72880</xdr:rowOff>
    </xdr:from>
    <xdr:to>
      <xdr:col>53</xdr:col>
      <xdr:colOff>41442</xdr:colOff>
      <xdr:row>233</xdr:row>
      <xdr:rowOff>135557</xdr:rowOff>
    </xdr:to>
    <xdr:sp macro="" textlink="">
      <xdr:nvSpPr>
        <xdr:cNvPr id="353" name="Овал 35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233</xdr:row>
      <xdr:rowOff>92930</xdr:rowOff>
    </xdr:from>
    <xdr:to>
      <xdr:col>52</xdr:col>
      <xdr:colOff>6763</xdr:colOff>
      <xdr:row>235</xdr:row>
      <xdr:rowOff>35081</xdr:rowOff>
    </xdr:to>
    <xdr:cxnSp macro="">
      <xdr:nvCxnSpPr>
        <xdr:cNvPr id="354" name="Прямая соединительная линия 35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247</xdr:row>
      <xdr:rowOff>58624</xdr:rowOff>
    </xdr:from>
    <xdr:to>
      <xdr:col>28</xdr:col>
      <xdr:colOff>64981</xdr:colOff>
      <xdr:row>250</xdr:row>
      <xdr:rowOff>38412</xdr:rowOff>
    </xdr:to>
    <xdr:grpSp>
      <xdr:nvGrpSpPr>
        <xdr:cNvPr id="355" name="Группа 354"/>
        <xdr:cNvGrpSpPr/>
      </xdr:nvGrpSpPr>
      <xdr:grpSpPr>
        <a:xfrm>
          <a:off x="4448919" y="43956450"/>
          <a:ext cx="229475" cy="476745"/>
          <a:chOff x="4370498" y="1707714"/>
          <a:chExt cx="225951" cy="466171"/>
        </a:xfrm>
      </xdr:grpSpPr>
      <xdr:sp macro="" textlink="">
        <xdr:nvSpPr>
          <xdr:cNvPr id="356" name="Овал 35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57" name="Прямая соединительная линия 356"/>
          <xdr:cNvCxnSpPr>
            <a:endCxn id="35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8" name="Прямая соединительная линия 35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247</xdr:row>
      <xdr:rowOff>58624</xdr:rowOff>
    </xdr:from>
    <xdr:to>
      <xdr:col>26</xdr:col>
      <xdr:colOff>36608</xdr:colOff>
      <xdr:row>250</xdr:row>
      <xdr:rowOff>38412</xdr:rowOff>
    </xdr:to>
    <xdr:grpSp>
      <xdr:nvGrpSpPr>
        <xdr:cNvPr id="359" name="Группа 358"/>
        <xdr:cNvGrpSpPr/>
      </xdr:nvGrpSpPr>
      <xdr:grpSpPr>
        <a:xfrm>
          <a:off x="4085717" y="43956450"/>
          <a:ext cx="233000" cy="476745"/>
          <a:chOff x="4370498" y="1707714"/>
          <a:chExt cx="225951" cy="466171"/>
        </a:xfrm>
      </xdr:grpSpPr>
      <xdr:sp macro="" textlink="">
        <xdr:nvSpPr>
          <xdr:cNvPr id="360" name="Овал 35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61" name="Прямая соединительная линия 360"/>
          <xdr:cNvCxnSpPr>
            <a:endCxn id="36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2" name="Прямая соединительная линия 36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246</xdr:row>
      <xdr:rowOff>72880</xdr:rowOff>
    </xdr:from>
    <xdr:to>
      <xdr:col>24</xdr:col>
      <xdr:colOff>41442</xdr:colOff>
      <xdr:row>247</xdr:row>
      <xdr:rowOff>135557</xdr:rowOff>
    </xdr:to>
    <xdr:sp macro="" textlink="">
      <xdr:nvSpPr>
        <xdr:cNvPr id="363" name="Овал 36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247</xdr:row>
      <xdr:rowOff>92930</xdr:rowOff>
    </xdr:from>
    <xdr:to>
      <xdr:col>23</xdr:col>
      <xdr:colOff>6763</xdr:colOff>
      <xdr:row>249</xdr:row>
      <xdr:rowOff>35081</xdr:rowOff>
    </xdr:to>
    <xdr:cxnSp macro="">
      <xdr:nvCxnSpPr>
        <xdr:cNvPr id="364" name="Прямая соединительная линия 36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247</xdr:row>
      <xdr:rowOff>58624</xdr:rowOff>
    </xdr:from>
    <xdr:to>
      <xdr:col>57</xdr:col>
      <xdr:colOff>64981</xdr:colOff>
      <xdr:row>250</xdr:row>
      <xdr:rowOff>38412</xdr:rowOff>
    </xdr:to>
    <xdr:grpSp>
      <xdr:nvGrpSpPr>
        <xdr:cNvPr id="365" name="Группа 364"/>
        <xdr:cNvGrpSpPr/>
      </xdr:nvGrpSpPr>
      <xdr:grpSpPr>
        <a:xfrm>
          <a:off x="9277680" y="43956450"/>
          <a:ext cx="229475" cy="476745"/>
          <a:chOff x="4370498" y="1707714"/>
          <a:chExt cx="225951" cy="466171"/>
        </a:xfrm>
      </xdr:grpSpPr>
      <xdr:sp macro="" textlink="">
        <xdr:nvSpPr>
          <xdr:cNvPr id="366" name="Овал 36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67" name="Прямая соединительная линия 366"/>
          <xdr:cNvCxnSpPr>
            <a:endCxn id="36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8" name="Прямая соединительная линия 36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247</xdr:row>
      <xdr:rowOff>58624</xdr:rowOff>
    </xdr:from>
    <xdr:to>
      <xdr:col>55</xdr:col>
      <xdr:colOff>36608</xdr:colOff>
      <xdr:row>250</xdr:row>
      <xdr:rowOff>38412</xdr:rowOff>
    </xdr:to>
    <xdr:grpSp>
      <xdr:nvGrpSpPr>
        <xdr:cNvPr id="369" name="Группа 368"/>
        <xdr:cNvGrpSpPr/>
      </xdr:nvGrpSpPr>
      <xdr:grpSpPr>
        <a:xfrm>
          <a:off x="8914478" y="43956450"/>
          <a:ext cx="233000" cy="476745"/>
          <a:chOff x="4370498" y="1707714"/>
          <a:chExt cx="225951" cy="466171"/>
        </a:xfrm>
      </xdr:grpSpPr>
      <xdr:sp macro="" textlink="">
        <xdr:nvSpPr>
          <xdr:cNvPr id="370" name="Овал 36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71" name="Прямая соединительная линия 370"/>
          <xdr:cNvCxnSpPr>
            <a:endCxn id="37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2" name="Прямая соединительная линия 37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246</xdr:row>
      <xdr:rowOff>72880</xdr:rowOff>
    </xdr:from>
    <xdr:to>
      <xdr:col>53</xdr:col>
      <xdr:colOff>41442</xdr:colOff>
      <xdr:row>247</xdr:row>
      <xdr:rowOff>135557</xdr:rowOff>
    </xdr:to>
    <xdr:sp macro="" textlink="">
      <xdr:nvSpPr>
        <xdr:cNvPr id="373" name="Овал 37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247</xdr:row>
      <xdr:rowOff>92930</xdr:rowOff>
    </xdr:from>
    <xdr:to>
      <xdr:col>52</xdr:col>
      <xdr:colOff>6763</xdr:colOff>
      <xdr:row>249</xdr:row>
      <xdr:rowOff>35081</xdr:rowOff>
    </xdr:to>
    <xdr:cxnSp macro="">
      <xdr:nvCxnSpPr>
        <xdr:cNvPr id="374" name="Прямая соединительная линия 37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261</xdr:row>
      <xdr:rowOff>58624</xdr:rowOff>
    </xdr:from>
    <xdr:to>
      <xdr:col>28</xdr:col>
      <xdr:colOff>64981</xdr:colOff>
      <xdr:row>264</xdr:row>
      <xdr:rowOff>38412</xdr:rowOff>
    </xdr:to>
    <xdr:grpSp>
      <xdr:nvGrpSpPr>
        <xdr:cNvPr id="375" name="Группа 374"/>
        <xdr:cNvGrpSpPr/>
      </xdr:nvGrpSpPr>
      <xdr:grpSpPr>
        <a:xfrm>
          <a:off x="4448919" y="46441233"/>
          <a:ext cx="229475" cy="476744"/>
          <a:chOff x="4370498" y="1707714"/>
          <a:chExt cx="225951" cy="466171"/>
        </a:xfrm>
      </xdr:grpSpPr>
      <xdr:sp macro="" textlink="">
        <xdr:nvSpPr>
          <xdr:cNvPr id="376" name="Овал 37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77" name="Прямая соединительная линия 376"/>
          <xdr:cNvCxnSpPr>
            <a:endCxn id="37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8" name="Прямая соединительная линия 37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261</xdr:row>
      <xdr:rowOff>58624</xdr:rowOff>
    </xdr:from>
    <xdr:to>
      <xdr:col>26</xdr:col>
      <xdr:colOff>36608</xdr:colOff>
      <xdr:row>264</xdr:row>
      <xdr:rowOff>38412</xdr:rowOff>
    </xdr:to>
    <xdr:grpSp>
      <xdr:nvGrpSpPr>
        <xdr:cNvPr id="379" name="Группа 378"/>
        <xdr:cNvGrpSpPr/>
      </xdr:nvGrpSpPr>
      <xdr:grpSpPr>
        <a:xfrm>
          <a:off x="4085717" y="46441233"/>
          <a:ext cx="233000" cy="476744"/>
          <a:chOff x="4370498" y="1707714"/>
          <a:chExt cx="225951" cy="466171"/>
        </a:xfrm>
      </xdr:grpSpPr>
      <xdr:sp macro="" textlink="">
        <xdr:nvSpPr>
          <xdr:cNvPr id="380" name="Овал 37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81" name="Прямая соединительная линия 380"/>
          <xdr:cNvCxnSpPr>
            <a:endCxn id="38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2" name="Прямая соединительная линия 38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260</xdr:row>
      <xdr:rowOff>72880</xdr:rowOff>
    </xdr:from>
    <xdr:to>
      <xdr:col>24</xdr:col>
      <xdr:colOff>41442</xdr:colOff>
      <xdr:row>261</xdr:row>
      <xdr:rowOff>135557</xdr:rowOff>
    </xdr:to>
    <xdr:sp macro="" textlink="">
      <xdr:nvSpPr>
        <xdr:cNvPr id="383" name="Овал 38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261</xdr:row>
      <xdr:rowOff>92930</xdr:rowOff>
    </xdr:from>
    <xdr:to>
      <xdr:col>23</xdr:col>
      <xdr:colOff>6763</xdr:colOff>
      <xdr:row>263</xdr:row>
      <xdr:rowOff>35081</xdr:rowOff>
    </xdr:to>
    <xdr:cxnSp macro="">
      <xdr:nvCxnSpPr>
        <xdr:cNvPr id="384" name="Прямая соединительная линия 38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261</xdr:row>
      <xdr:rowOff>58624</xdr:rowOff>
    </xdr:from>
    <xdr:to>
      <xdr:col>57</xdr:col>
      <xdr:colOff>64981</xdr:colOff>
      <xdr:row>264</xdr:row>
      <xdr:rowOff>38412</xdr:rowOff>
    </xdr:to>
    <xdr:grpSp>
      <xdr:nvGrpSpPr>
        <xdr:cNvPr id="385" name="Группа 384"/>
        <xdr:cNvGrpSpPr/>
      </xdr:nvGrpSpPr>
      <xdr:grpSpPr>
        <a:xfrm>
          <a:off x="9277680" y="46441233"/>
          <a:ext cx="229475" cy="476744"/>
          <a:chOff x="4370498" y="1707714"/>
          <a:chExt cx="225951" cy="466171"/>
        </a:xfrm>
      </xdr:grpSpPr>
      <xdr:sp macro="" textlink="">
        <xdr:nvSpPr>
          <xdr:cNvPr id="386" name="Овал 38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87" name="Прямая соединительная линия 386"/>
          <xdr:cNvCxnSpPr>
            <a:endCxn id="38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8" name="Прямая соединительная линия 38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261</xdr:row>
      <xdr:rowOff>58624</xdr:rowOff>
    </xdr:from>
    <xdr:to>
      <xdr:col>55</xdr:col>
      <xdr:colOff>36608</xdr:colOff>
      <xdr:row>264</xdr:row>
      <xdr:rowOff>38412</xdr:rowOff>
    </xdr:to>
    <xdr:grpSp>
      <xdr:nvGrpSpPr>
        <xdr:cNvPr id="389" name="Группа 388"/>
        <xdr:cNvGrpSpPr/>
      </xdr:nvGrpSpPr>
      <xdr:grpSpPr>
        <a:xfrm>
          <a:off x="8914478" y="46441233"/>
          <a:ext cx="233000" cy="476744"/>
          <a:chOff x="4370498" y="1707714"/>
          <a:chExt cx="225951" cy="466171"/>
        </a:xfrm>
      </xdr:grpSpPr>
      <xdr:sp macro="" textlink="">
        <xdr:nvSpPr>
          <xdr:cNvPr id="390" name="Овал 38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91" name="Прямая соединительная линия 390"/>
          <xdr:cNvCxnSpPr>
            <a:endCxn id="39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2" name="Прямая соединительная линия 39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260</xdr:row>
      <xdr:rowOff>72880</xdr:rowOff>
    </xdr:from>
    <xdr:to>
      <xdr:col>53</xdr:col>
      <xdr:colOff>41442</xdr:colOff>
      <xdr:row>261</xdr:row>
      <xdr:rowOff>135557</xdr:rowOff>
    </xdr:to>
    <xdr:sp macro="" textlink="">
      <xdr:nvSpPr>
        <xdr:cNvPr id="393" name="Овал 39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261</xdr:row>
      <xdr:rowOff>92930</xdr:rowOff>
    </xdr:from>
    <xdr:to>
      <xdr:col>52</xdr:col>
      <xdr:colOff>6763</xdr:colOff>
      <xdr:row>263</xdr:row>
      <xdr:rowOff>35081</xdr:rowOff>
    </xdr:to>
    <xdr:cxnSp macro="">
      <xdr:nvCxnSpPr>
        <xdr:cNvPr id="394" name="Прямая соединительная линия 39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275</xdr:row>
      <xdr:rowOff>58624</xdr:rowOff>
    </xdr:from>
    <xdr:to>
      <xdr:col>28</xdr:col>
      <xdr:colOff>64981</xdr:colOff>
      <xdr:row>278</xdr:row>
      <xdr:rowOff>38412</xdr:rowOff>
    </xdr:to>
    <xdr:grpSp>
      <xdr:nvGrpSpPr>
        <xdr:cNvPr id="395" name="Группа 394"/>
        <xdr:cNvGrpSpPr/>
      </xdr:nvGrpSpPr>
      <xdr:grpSpPr>
        <a:xfrm>
          <a:off x="4448919" y="48926015"/>
          <a:ext cx="229475" cy="476745"/>
          <a:chOff x="4370498" y="1707714"/>
          <a:chExt cx="225951" cy="466171"/>
        </a:xfrm>
      </xdr:grpSpPr>
      <xdr:sp macro="" textlink="">
        <xdr:nvSpPr>
          <xdr:cNvPr id="396" name="Овал 39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397" name="Прямая соединительная линия 396"/>
          <xdr:cNvCxnSpPr>
            <a:endCxn id="39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8" name="Прямая соединительная линия 39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275</xdr:row>
      <xdr:rowOff>58624</xdr:rowOff>
    </xdr:from>
    <xdr:to>
      <xdr:col>26</xdr:col>
      <xdr:colOff>36608</xdr:colOff>
      <xdr:row>278</xdr:row>
      <xdr:rowOff>38412</xdr:rowOff>
    </xdr:to>
    <xdr:grpSp>
      <xdr:nvGrpSpPr>
        <xdr:cNvPr id="399" name="Группа 398"/>
        <xdr:cNvGrpSpPr/>
      </xdr:nvGrpSpPr>
      <xdr:grpSpPr>
        <a:xfrm>
          <a:off x="4085717" y="48926015"/>
          <a:ext cx="233000" cy="476745"/>
          <a:chOff x="4370498" y="1707714"/>
          <a:chExt cx="225951" cy="466171"/>
        </a:xfrm>
      </xdr:grpSpPr>
      <xdr:sp macro="" textlink="">
        <xdr:nvSpPr>
          <xdr:cNvPr id="400" name="Овал 39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01" name="Прямая соединительная линия 400"/>
          <xdr:cNvCxnSpPr>
            <a:endCxn id="40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2" name="Прямая соединительная линия 40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274</xdr:row>
      <xdr:rowOff>72880</xdr:rowOff>
    </xdr:from>
    <xdr:to>
      <xdr:col>24</xdr:col>
      <xdr:colOff>41442</xdr:colOff>
      <xdr:row>275</xdr:row>
      <xdr:rowOff>135557</xdr:rowOff>
    </xdr:to>
    <xdr:sp macro="" textlink="">
      <xdr:nvSpPr>
        <xdr:cNvPr id="403" name="Овал 40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275</xdr:row>
      <xdr:rowOff>92930</xdr:rowOff>
    </xdr:from>
    <xdr:to>
      <xdr:col>23</xdr:col>
      <xdr:colOff>6763</xdr:colOff>
      <xdr:row>277</xdr:row>
      <xdr:rowOff>35081</xdr:rowOff>
    </xdr:to>
    <xdr:cxnSp macro="">
      <xdr:nvCxnSpPr>
        <xdr:cNvPr id="404" name="Прямая соединительная линия 40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275</xdr:row>
      <xdr:rowOff>58624</xdr:rowOff>
    </xdr:from>
    <xdr:to>
      <xdr:col>57</xdr:col>
      <xdr:colOff>64981</xdr:colOff>
      <xdr:row>278</xdr:row>
      <xdr:rowOff>38412</xdr:rowOff>
    </xdr:to>
    <xdr:grpSp>
      <xdr:nvGrpSpPr>
        <xdr:cNvPr id="405" name="Группа 404"/>
        <xdr:cNvGrpSpPr/>
      </xdr:nvGrpSpPr>
      <xdr:grpSpPr>
        <a:xfrm>
          <a:off x="9277680" y="48926015"/>
          <a:ext cx="229475" cy="476745"/>
          <a:chOff x="4370498" y="1707714"/>
          <a:chExt cx="225951" cy="466171"/>
        </a:xfrm>
      </xdr:grpSpPr>
      <xdr:sp macro="" textlink="">
        <xdr:nvSpPr>
          <xdr:cNvPr id="406" name="Овал 40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07" name="Прямая соединительная линия 406"/>
          <xdr:cNvCxnSpPr>
            <a:endCxn id="40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8" name="Прямая соединительная линия 40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275</xdr:row>
      <xdr:rowOff>58624</xdr:rowOff>
    </xdr:from>
    <xdr:to>
      <xdr:col>55</xdr:col>
      <xdr:colOff>36608</xdr:colOff>
      <xdr:row>278</xdr:row>
      <xdr:rowOff>38412</xdr:rowOff>
    </xdr:to>
    <xdr:grpSp>
      <xdr:nvGrpSpPr>
        <xdr:cNvPr id="409" name="Группа 408"/>
        <xdr:cNvGrpSpPr/>
      </xdr:nvGrpSpPr>
      <xdr:grpSpPr>
        <a:xfrm>
          <a:off x="8914478" y="48926015"/>
          <a:ext cx="233000" cy="476745"/>
          <a:chOff x="4370498" y="1707714"/>
          <a:chExt cx="225951" cy="466171"/>
        </a:xfrm>
      </xdr:grpSpPr>
      <xdr:sp macro="" textlink="">
        <xdr:nvSpPr>
          <xdr:cNvPr id="410" name="Овал 40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11" name="Прямая соединительная линия 410"/>
          <xdr:cNvCxnSpPr>
            <a:endCxn id="41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2" name="Прямая соединительная линия 41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274</xdr:row>
      <xdr:rowOff>72880</xdr:rowOff>
    </xdr:from>
    <xdr:to>
      <xdr:col>53</xdr:col>
      <xdr:colOff>41442</xdr:colOff>
      <xdr:row>275</xdr:row>
      <xdr:rowOff>135557</xdr:rowOff>
    </xdr:to>
    <xdr:sp macro="" textlink="">
      <xdr:nvSpPr>
        <xdr:cNvPr id="413" name="Овал 41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275</xdr:row>
      <xdr:rowOff>92930</xdr:rowOff>
    </xdr:from>
    <xdr:to>
      <xdr:col>52</xdr:col>
      <xdr:colOff>6763</xdr:colOff>
      <xdr:row>277</xdr:row>
      <xdr:rowOff>35081</xdr:rowOff>
    </xdr:to>
    <xdr:cxnSp macro="">
      <xdr:nvCxnSpPr>
        <xdr:cNvPr id="414" name="Прямая соединительная линия 41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289</xdr:row>
      <xdr:rowOff>58624</xdr:rowOff>
    </xdr:from>
    <xdr:to>
      <xdr:col>28</xdr:col>
      <xdr:colOff>64981</xdr:colOff>
      <xdr:row>292</xdr:row>
      <xdr:rowOff>38412</xdr:rowOff>
    </xdr:to>
    <xdr:grpSp>
      <xdr:nvGrpSpPr>
        <xdr:cNvPr id="415" name="Группа 414"/>
        <xdr:cNvGrpSpPr/>
      </xdr:nvGrpSpPr>
      <xdr:grpSpPr>
        <a:xfrm>
          <a:off x="4448919" y="51410798"/>
          <a:ext cx="229475" cy="476744"/>
          <a:chOff x="4370498" y="1707714"/>
          <a:chExt cx="225951" cy="466171"/>
        </a:xfrm>
      </xdr:grpSpPr>
      <xdr:sp macro="" textlink="">
        <xdr:nvSpPr>
          <xdr:cNvPr id="416" name="Овал 41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17" name="Прямая соединительная линия 416"/>
          <xdr:cNvCxnSpPr>
            <a:endCxn id="41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8" name="Прямая соединительная линия 41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289</xdr:row>
      <xdr:rowOff>58624</xdr:rowOff>
    </xdr:from>
    <xdr:to>
      <xdr:col>26</xdr:col>
      <xdr:colOff>36608</xdr:colOff>
      <xdr:row>292</xdr:row>
      <xdr:rowOff>38412</xdr:rowOff>
    </xdr:to>
    <xdr:grpSp>
      <xdr:nvGrpSpPr>
        <xdr:cNvPr id="419" name="Группа 418"/>
        <xdr:cNvGrpSpPr/>
      </xdr:nvGrpSpPr>
      <xdr:grpSpPr>
        <a:xfrm>
          <a:off x="4085717" y="51410798"/>
          <a:ext cx="233000" cy="476744"/>
          <a:chOff x="4370498" y="1707714"/>
          <a:chExt cx="225951" cy="466171"/>
        </a:xfrm>
      </xdr:grpSpPr>
      <xdr:sp macro="" textlink="">
        <xdr:nvSpPr>
          <xdr:cNvPr id="420" name="Овал 41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21" name="Прямая соединительная линия 420"/>
          <xdr:cNvCxnSpPr>
            <a:endCxn id="42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2" name="Прямая соединительная линия 42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288</xdr:row>
      <xdr:rowOff>72880</xdr:rowOff>
    </xdr:from>
    <xdr:to>
      <xdr:col>24</xdr:col>
      <xdr:colOff>41442</xdr:colOff>
      <xdr:row>289</xdr:row>
      <xdr:rowOff>135557</xdr:rowOff>
    </xdr:to>
    <xdr:sp macro="" textlink="">
      <xdr:nvSpPr>
        <xdr:cNvPr id="423" name="Овал 42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289</xdr:row>
      <xdr:rowOff>92930</xdr:rowOff>
    </xdr:from>
    <xdr:to>
      <xdr:col>23</xdr:col>
      <xdr:colOff>6763</xdr:colOff>
      <xdr:row>291</xdr:row>
      <xdr:rowOff>35081</xdr:rowOff>
    </xdr:to>
    <xdr:cxnSp macro="">
      <xdr:nvCxnSpPr>
        <xdr:cNvPr id="424" name="Прямая соединительная линия 42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289</xdr:row>
      <xdr:rowOff>58624</xdr:rowOff>
    </xdr:from>
    <xdr:to>
      <xdr:col>57</xdr:col>
      <xdr:colOff>64981</xdr:colOff>
      <xdr:row>292</xdr:row>
      <xdr:rowOff>38412</xdr:rowOff>
    </xdr:to>
    <xdr:grpSp>
      <xdr:nvGrpSpPr>
        <xdr:cNvPr id="425" name="Группа 424"/>
        <xdr:cNvGrpSpPr/>
      </xdr:nvGrpSpPr>
      <xdr:grpSpPr>
        <a:xfrm>
          <a:off x="9277680" y="51410798"/>
          <a:ext cx="229475" cy="476744"/>
          <a:chOff x="4370498" y="1707714"/>
          <a:chExt cx="225951" cy="466171"/>
        </a:xfrm>
      </xdr:grpSpPr>
      <xdr:sp macro="" textlink="">
        <xdr:nvSpPr>
          <xdr:cNvPr id="426" name="Овал 42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27" name="Прямая соединительная линия 426"/>
          <xdr:cNvCxnSpPr>
            <a:endCxn id="42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8" name="Прямая соединительная линия 42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289</xdr:row>
      <xdr:rowOff>58624</xdr:rowOff>
    </xdr:from>
    <xdr:to>
      <xdr:col>55</xdr:col>
      <xdr:colOff>36608</xdr:colOff>
      <xdr:row>292</xdr:row>
      <xdr:rowOff>38412</xdr:rowOff>
    </xdr:to>
    <xdr:grpSp>
      <xdr:nvGrpSpPr>
        <xdr:cNvPr id="429" name="Группа 428"/>
        <xdr:cNvGrpSpPr/>
      </xdr:nvGrpSpPr>
      <xdr:grpSpPr>
        <a:xfrm>
          <a:off x="8914478" y="51410798"/>
          <a:ext cx="233000" cy="476744"/>
          <a:chOff x="4370498" y="1707714"/>
          <a:chExt cx="225951" cy="466171"/>
        </a:xfrm>
      </xdr:grpSpPr>
      <xdr:sp macro="" textlink="">
        <xdr:nvSpPr>
          <xdr:cNvPr id="430" name="Овал 42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31" name="Прямая соединительная линия 430"/>
          <xdr:cNvCxnSpPr>
            <a:endCxn id="43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2" name="Прямая соединительная линия 43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288</xdr:row>
      <xdr:rowOff>72880</xdr:rowOff>
    </xdr:from>
    <xdr:to>
      <xdr:col>53</xdr:col>
      <xdr:colOff>41442</xdr:colOff>
      <xdr:row>289</xdr:row>
      <xdr:rowOff>135557</xdr:rowOff>
    </xdr:to>
    <xdr:sp macro="" textlink="">
      <xdr:nvSpPr>
        <xdr:cNvPr id="433" name="Овал 43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289</xdr:row>
      <xdr:rowOff>92930</xdr:rowOff>
    </xdr:from>
    <xdr:to>
      <xdr:col>52</xdr:col>
      <xdr:colOff>6763</xdr:colOff>
      <xdr:row>291</xdr:row>
      <xdr:rowOff>35081</xdr:rowOff>
    </xdr:to>
    <xdr:cxnSp macro="">
      <xdr:nvCxnSpPr>
        <xdr:cNvPr id="434" name="Прямая соединительная линия 43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303</xdr:row>
      <xdr:rowOff>58624</xdr:rowOff>
    </xdr:from>
    <xdr:to>
      <xdr:col>28</xdr:col>
      <xdr:colOff>64981</xdr:colOff>
      <xdr:row>306</xdr:row>
      <xdr:rowOff>38412</xdr:rowOff>
    </xdr:to>
    <xdr:grpSp>
      <xdr:nvGrpSpPr>
        <xdr:cNvPr id="435" name="Группа 434"/>
        <xdr:cNvGrpSpPr/>
      </xdr:nvGrpSpPr>
      <xdr:grpSpPr>
        <a:xfrm>
          <a:off x="4448919" y="53895581"/>
          <a:ext cx="229475" cy="476744"/>
          <a:chOff x="4370498" y="1707714"/>
          <a:chExt cx="225951" cy="466171"/>
        </a:xfrm>
      </xdr:grpSpPr>
      <xdr:sp macro="" textlink="">
        <xdr:nvSpPr>
          <xdr:cNvPr id="436" name="Овал 43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37" name="Прямая соединительная линия 436"/>
          <xdr:cNvCxnSpPr>
            <a:endCxn id="43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8" name="Прямая соединительная линия 43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303</xdr:row>
      <xdr:rowOff>58624</xdr:rowOff>
    </xdr:from>
    <xdr:to>
      <xdr:col>26</xdr:col>
      <xdr:colOff>36608</xdr:colOff>
      <xdr:row>306</xdr:row>
      <xdr:rowOff>38412</xdr:rowOff>
    </xdr:to>
    <xdr:grpSp>
      <xdr:nvGrpSpPr>
        <xdr:cNvPr id="439" name="Группа 438"/>
        <xdr:cNvGrpSpPr/>
      </xdr:nvGrpSpPr>
      <xdr:grpSpPr>
        <a:xfrm>
          <a:off x="4085717" y="53895581"/>
          <a:ext cx="233000" cy="476744"/>
          <a:chOff x="4370498" y="1707714"/>
          <a:chExt cx="225951" cy="466171"/>
        </a:xfrm>
      </xdr:grpSpPr>
      <xdr:sp macro="" textlink="">
        <xdr:nvSpPr>
          <xdr:cNvPr id="440" name="Овал 43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41" name="Прямая соединительная линия 440"/>
          <xdr:cNvCxnSpPr>
            <a:endCxn id="44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2" name="Прямая соединительная линия 44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302</xdr:row>
      <xdr:rowOff>72880</xdr:rowOff>
    </xdr:from>
    <xdr:to>
      <xdr:col>24</xdr:col>
      <xdr:colOff>41442</xdr:colOff>
      <xdr:row>303</xdr:row>
      <xdr:rowOff>135557</xdr:rowOff>
    </xdr:to>
    <xdr:sp macro="" textlink="">
      <xdr:nvSpPr>
        <xdr:cNvPr id="443" name="Овал 44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303</xdr:row>
      <xdr:rowOff>92930</xdr:rowOff>
    </xdr:from>
    <xdr:to>
      <xdr:col>23</xdr:col>
      <xdr:colOff>6763</xdr:colOff>
      <xdr:row>305</xdr:row>
      <xdr:rowOff>35081</xdr:rowOff>
    </xdr:to>
    <xdr:cxnSp macro="">
      <xdr:nvCxnSpPr>
        <xdr:cNvPr id="444" name="Прямая соединительная линия 44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303</xdr:row>
      <xdr:rowOff>58624</xdr:rowOff>
    </xdr:from>
    <xdr:to>
      <xdr:col>57</xdr:col>
      <xdr:colOff>64981</xdr:colOff>
      <xdr:row>306</xdr:row>
      <xdr:rowOff>38412</xdr:rowOff>
    </xdr:to>
    <xdr:grpSp>
      <xdr:nvGrpSpPr>
        <xdr:cNvPr id="445" name="Группа 444"/>
        <xdr:cNvGrpSpPr/>
      </xdr:nvGrpSpPr>
      <xdr:grpSpPr>
        <a:xfrm>
          <a:off x="9277680" y="53895581"/>
          <a:ext cx="229475" cy="476744"/>
          <a:chOff x="4370498" y="1707714"/>
          <a:chExt cx="225951" cy="466171"/>
        </a:xfrm>
      </xdr:grpSpPr>
      <xdr:sp macro="" textlink="">
        <xdr:nvSpPr>
          <xdr:cNvPr id="446" name="Овал 44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47" name="Прямая соединительная линия 446"/>
          <xdr:cNvCxnSpPr>
            <a:endCxn id="44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8" name="Прямая соединительная линия 44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303</xdr:row>
      <xdr:rowOff>58624</xdr:rowOff>
    </xdr:from>
    <xdr:to>
      <xdr:col>55</xdr:col>
      <xdr:colOff>36608</xdr:colOff>
      <xdr:row>306</xdr:row>
      <xdr:rowOff>38412</xdr:rowOff>
    </xdr:to>
    <xdr:grpSp>
      <xdr:nvGrpSpPr>
        <xdr:cNvPr id="449" name="Группа 448"/>
        <xdr:cNvGrpSpPr/>
      </xdr:nvGrpSpPr>
      <xdr:grpSpPr>
        <a:xfrm>
          <a:off x="8914478" y="53895581"/>
          <a:ext cx="233000" cy="476744"/>
          <a:chOff x="4370498" y="1707714"/>
          <a:chExt cx="225951" cy="466171"/>
        </a:xfrm>
      </xdr:grpSpPr>
      <xdr:sp macro="" textlink="">
        <xdr:nvSpPr>
          <xdr:cNvPr id="450" name="Овал 44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51" name="Прямая соединительная линия 450"/>
          <xdr:cNvCxnSpPr>
            <a:endCxn id="45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2" name="Прямая соединительная линия 45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302</xdr:row>
      <xdr:rowOff>72880</xdr:rowOff>
    </xdr:from>
    <xdr:to>
      <xdr:col>53</xdr:col>
      <xdr:colOff>41442</xdr:colOff>
      <xdr:row>303</xdr:row>
      <xdr:rowOff>135557</xdr:rowOff>
    </xdr:to>
    <xdr:sp macro="" textlink="">
      <xdr:nvSpPr>
        <xdr:cNvPr id="453" name="Овал 45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303</xdr:row>
      <xdr:rowOff>92930</xdr:rowOff>
    </xdr:from>
    <xdr:to>
      <xdr:col>52</xdr:col>
      <xdr:colOff>6763</xdr:colOff>
      <xdr:row>305</xdr:row>
      <xdr:rowOff>35081</xdr:rowOff>
    </xdr:to>
    <xdr:cxnSp macro="">
      <xdr:nvCxnSpPr>
        <xdr:cNvPr id="454" name="Прямая соединительная линия 45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317</xdr:row>
      <xdr:rowOff>58624</xdr:rowOff>
    </xdr:from>
    <xdr:to>
      <xdr:col>28</xdr:col>
      <xdr:colOff>64981</xdr:colOff>
      <xdr:row>320</xdr:row>
      <xdr:rowOff>38412</xdr:rowOff>
    </xdr:to>
    <xdr:grpSp>
      <xdr:nvGrpSpPr>
        <xdr:cNvPr id="455" name="Группа 454"/>
        <xdr:cNvGrpSpPr/>
      </xdr:nvGrpSpPr>
      <xdr:grpSpPr>
        <a:xfrm>
          <a:off x="4448919" y="56380363"/>
          <a:ext cx="229475" cy="476745"/>
          <a:chOff x="4370498" y="1707714"/>
          <a:chExt cx="225951" cy="466171"/>
        </a:xfrm>
      </xdr:grpSpPr>
      <xdr:sp macro="" textlink="">
        <xdr:nvSpPr>
          <xdr:cNvPr id="456" name="Овал 45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57" name="Прямая соединительная линия 456"/>
          <xdr:cNvCxnSpPr>
            <a:endCxn id="45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8" name="Прямая соединительная линия 45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317</xdr:row>
      <xdr:rowOff>58624</xdr:rowOff>
    </xdr:from>
    <xdr:to>
      <xdr:col>26</xdr:col>
      <xdr:colOff>36608</xdr:colOff>
      <xdr:row>320</xdr:row>
      <xdr:rowOff>38412</xdr:rowOff>
    </xdr:to>
    <xdr:grpSp>
      <xdr:nvGrpSpPr>
        <xdr:cNvPr id="459" name="Группа 458"/>
        <xdr:cNvGrpSpPr/>
      </xdr:nvGrpSpPr>
      <xdr:grpSpPr>
        <a:xfrm>
          <a:off x="4085717" y="56380363"/>
          <a:ext cx="233000" cy="476745"/>
          <a:chOff x="4370498" y="1707714"/>
          <a:chExt cx="225951" cy="466171"/>
        </a:xfrm>
      </xdr:grpSpPr>
      <xdr:sp macro="" textlink="">
        <xdr:nvSpPr>
          <xdr:cNvPr id="460" name="Овал 45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61" name="Прямая соединительная линия 460"/>
          <xdr:cNvCxnSpPr>
            <a:endCxn id="46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2" name="Прямая соединительная линия 46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316</xdr:row>
      <xdr:rowOff>72880</xdr:rowOff>
    </xdr:from>
    <xdr:to>
      <xdr:col>24</xdr:col>
      <xdr:colOff>41442</xdr:colOff>
      <xdr:row>317</xdr:row>
      <xdr:rowOff>135557</xdr:rowOff>
    </xdr:to>
    <xdr:sp macro="" textlink="">
      <xdr:nvSpPr>
        <xdr:cNvPr id="463" name="Овал 46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317</xdr:row>
      <xdr:rowOff>92930</xdr:rowOff>
    </xdr:from>
    <xdr:to>
      <xdr:col>23</xdr:col>
      <xdr:colOff>6763</xdr:colOff>
      <xdr:row>319</xdr:row>
      <xdr:rowOff>35081</xdr:rowOff>
    </xdr:to>
    <xdr:cxnSp macro="">
      <xdr:nvCxnSpPr>
        <xdr:cNvPr id="464" name="Прямая соединительная линия 46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317</xdr:row>
      <xdr:rowOff>58624</xdr:rowOff>
    </xdr:from>
    <xdr:to>
      <xdr:col>57</xdr:col>
      <xdr:colOff>64981</xdr:colOff>
      <xdr:row>320</xdr:row>
      <xdr:rowOff>38412</xdr:rowOff>
    </xdr:to>
    <xdr:grpSp>
      <xdr:nvGrpSpPr>
        <xdr:cNvPr id="465" name="Группа 464"/>
        <xdr:cNvGrpSpPr/>
      </xdr:nvGrpSpPr>
      <xdr:grpSpPr>
        <a:xfrm>
          <a:off x="9277680" y="56380363"/>
          <a:ext cx="229475" cy="476745"/>
          <a:chOff x="4370498" y="1707714"/>
          <a:chExt cx="225951" cy="466171"/>
        </a:xfrm>
      </xdr:grpSpPr>
      <xdr:sp macro="" textlink="">
        <xdr:nvSpPr>
          <xdr:cNvPr id="466" name="Овал 46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67" name="Прямая соединительная линия 466"/>
          <xdr:cNvCxnSpPr>
            <a:endCxn id="46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8" name="Прямая соединительная линия 46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317</xdr:row>
      <xdr:rowOff>58624</xdr:rowOff>
    </xdr:from>
    <xdr:to>
      <xdr:col>55</xdr:col>
      <xdr:colOff>36608</xdr:colOff>
      <xdr:row>320</xdr:row>
      <xdr:rowOff>38412</xdr:rowOff>
    </xdr:to>
    <xdr:grpSp>
      <xdr:nvGrpSpPr>
        <xdr:cNvPr id="469" name="Группа 468"/>
        <xdr:cNvGrpSpPr/>
      </xdr:nvGrpSpPr>
      <xdr:grpSpPr>
        <a:xfrm>
          <a:off x="8914478" y="56380363"/>
          <a:ext cx="233000" cy="476745"/>
          <a:chOff x="4370498" y="1707714"/>
          <a:chExt cx="225951" cy="466171"/>
        </a:xfrm>
      </xdr:grpSpPr>
      <xdr:sp macro="" textlink="">
        <xdr:nvSpPr>
          <xdr:cNvPr id="470" name="Овал 46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71" name="Прямая соединительная линия 470"/>
          <xdr:cNvCxnSpPr>
            <a:endCxn id="47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2" name="Прямая соединительная линия 47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316</xdr:row>
      <xdr:rowOff>72880</xdr:rowOff>
    </xdr:from>
    <xdr:to>
      <xdr:col>53</xdr:col>
      <xdr:colOff>41442</xdr:colOff>
      <xdr:row>317</xdr:row>
      <xdr:rowOff>135557</xdr:rowOff>
    </xdr:to>
    <xdr:sp macro="" textlink="">
      <xdr:nvSpPr>
        <xdr:cNvPr id="473" name="Овал 47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317</xdr:row>
      <xdr:rowOff>92930</xdr:rowOff>
    </xdr:from>
    <xdr:to>
      <xdr:col>52</xdr:col>
      <xdr:colOff>6763</xdr:colOff>
      <xdr:row>319</xdr:row>
      <xdr:rowOff>35081</xdr:rowOff>
    </xdr:to>
    <xdr:cxnSp macro="">
      <xdr:nvCxnSpPr>
        <xdr:cNvPr id="474" name="Прямая соединительная линия 47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331</xdr:row>
      <xdr:rowOff>58624</xdr:rowOff>
    </xdr:from>
    <xdr:to>
      <xdr:col>28</xdr:col>
      <xdr:colOff>64981</xdr:colOff>
      <xdr:row>334</xdr:row>
      <xdr:rowOff>38412</xdr:rowOff>
    </xdr:to>
    <xdr:grpSp>
      <xdr:nvGrpSpPr>
        <xdr:cNvPr id="475" name="Группа 474"/>
        <xdr:cNvGrpSpPr/>
      </xdr:nvGrpSpPr>
      <xdr:grpSpPr>
        <a:xfrm>
          <a:off x="4448919" y="58865146"/>
          <a:ext cx="229475" cy="476744"/>
          <a:chOff x="4370498" y="1707714"/>
          <a:chExt cx="225951" cy="466171"/>
        </a:xfrm>
      </xdr:grpSpPr>
      <xdr:sp macro="" textlink="">
        <xdr:nvSpPr>
          <xdr:cNvPr id="476" name="Овал 47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77" name="Прямая соединительная линия 476"/>
          <xdr:cNvCxnSpPr>
            <a:endCxn id="47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8" name="Прямая соединительная линия 47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331</xdr:row>
      <xdr:rowOff>58624</xdr:rowOff>
    </xdr:from>
    <xdr:to>
      <xdr:col>26</xdr:col>
      <xdr:colOff>36608</xdr:colOff>
      <xdr:row>334</xdr:row>
      <xdr:rowOff>38412</xdr:rowOff>
    </xdr:to>
    <xdr:grpSp>
      <xdr:nvGrpSpPr>
        <xdr:cNvPr id="479" name="Группа 478"/>
        <xdr:cNvGrpSpPr/>
      </xdr:nvGrpSpPr>
      <xdr:grpSpPr>
        <a:xfrm>
          <a:off x="4085717" y="58865146"/>
          <a:ext cx="233000" cy="476744"/>
          <a:chOff x="4370498" y="1707714"/>
          <a:chExt cx="225951" cy="466171"/>
        </a:xfrm>
      </xdr:grpSpPr>
      <xdr:sp macro="" textlink="">
        <xdr:nvSpPr>
          <xdr:cNvPr id="480" name="Овал 47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81" name="Прямая соединительная линия 480"/>
          <xdr:cNvCxnSpPr>
            <a:endCxn id="48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2" name="Прямая соединительная линия 48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330</xdr:row>
      <xdr:rowOff>72880</xdr:rowOff>
    </xdr:from>
    <xdr:to>
      <xdr:col>24</xdr:col>
      <xdr:colOff>41442</xdr:colOff>
      <xdr:row>331</xdr:row>
      <xdr:rowOff>135557</xdr:rowOff>
    </xdr:to>
    <xdr:sp macro="" textlink="">
      <xdr:nvSpPr>
        <xdr:cNvPr id="483" name="Овал 48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331</xdr:row>
      <xdr:rowOff>92930</xdr:rowOff>
    </xdr:from>
    <xdr:to>
      <xdr:col>23</xdr:col>
      <xdr:colOff>6763</xdr:colOff>
      <xdr:row>333</xdr:row>
      <xdr:rowOff>35081</xdr:rowOff>
    </xdr:to>
    <xdr:cxnSp macro="">
      <xdr:nvCxnSpPr>
        <xdr:cNvPr id="484" name="Прямая соединительная линия 48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331</xdr:row>
      <xdr:rowOff>58624</xdr:rowOff>
    </xdr:from>
    <xdr:to>
      <xdr:col>57</xdr:col>
      <xdr:colOff>64981</xdr:colOff>
      <xdr:row>334</xdr:row>
      <xdr:rowOff>38412</xdr:rowOff>
    </xdr:to>
    <xdr:grpSp>
      <xdr:nvGrpSpPr>
        <xdr:cNvPr id="485" name="Группа 484"/>
        <xdr:cNvGrpSpPr/>
      </xdr:nvGrpSpPr>
      <xdr:grpSpPr>
        <a:xfrm>
          <a:off x="9277680" y="58865146"/>
          <a:ext cx="229475" cy="476744"/>
          <a:chOff x="4370498" y="1707714"/>
          <a:chExt cx="225951" cy="466171"/>
        </a:xfrm>
      </xdr:grpSpPr>
      <xdr:sp macro="" textlink="">
        <xdr:nvSpPr>
          <xdr:cNvPr id="486" name="Овал 48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87" name="Прямая соединительная линия 486"/>
          <xdr:cNvCxnSpPr>
            <a:endCxn id="48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8" name="Прямая соединительная линия 48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331</xdr:row>
      <xdr:rowOff>58624</xdr:rowOff>
    </xdr:from>
    <xdr:to>
      <xdr:col>55</xdr:col>
      <xdr:colOff>36608</xdr:colOff>
      <xdr:row>334</xdr:row>
      <xdr:rowOff>38412</xdr:rowOff>
    </xdr:to>
    <xdr:grpSp>
      <xdr:nvGrpSpPr>
        <xdr:cNvPr id="489" name="Группа 488"/>
        <xdr:cNvGrpSpPr/>
      </xdr:nvGrpSpPr>
      <xdr:grpSpPr>
        <a:xfrm>
          <a:off x="8914478" y="58865146"/>
          <a:ext cx="233000" cy="476744"/>
          <a:chOff x="4370498" y="1707714"/>
          <a:chExt cx="225951" cy="466171"/>
        </a:xfrm>
      </xdr:grpSpPr>
      <xdr:sp macro="" textlink="">
        <xdr:nvSpPr>
          <xdr:cNvPr id="490" name="Овал 48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91" name="Прямая соединительная линия 490"/>
          <xdr:cNvCxnSpPr>
            <a:endCxn id="49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2" name="Прямая соединительная линия 49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330</xdr:row>
      <xdr:rowOff>72880</xdr:rowOff>
    </xdr:from>
    <xdr:to>
      <xdr:col>53</xdr:col>
      <xdr:colOff>41442</xdr:colOff>
      <xdr:row>331</xdr:row>
      <xdr:rowOff>135557</xdr:rowOff>
    </xdr:to>
    <xdr:sp macro="" textlink="">
      <xdr:nvSpPr>
        <xdr:cNvPr id="493" name="Овал 49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331</xdr:row>
      <xdr:rowOff>92930</xdr:rowOff>
    </xdr:from>
    <xdr:to>
      <xdr:col>52</xdr:col>
      <xdr:colOff>6763</xdr:colOff>
      <xdr:row>333</xdr:row>
      <xdr:rowOff>35081</xdr:rowOff>
    </xdr:to>
    <xdr:cxnSp macro="">
      <xdr:nvCxnSpPr>
        <xdr:cNvPr id="494" name="Прямая соединительная линия 49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345</xdr:row>
      <xdr:rowOff>58624</xdr:rowOff>
    </xdr:from>
    <xdr:to>
      <xdr:col>28</xdr:col>
      <xdr:colOff>64981</xdr:colOff>
      <xdr:row>348</xdr:row>
      <xdr:rowOff>38412</xdr:rowOff>
    </xdr:to>
    <xdr:grpSp>
      <xdr:nvGrpSpPr>
        <xdr:cNvPr id="495" name="Группа 494"/>
        <xdr:cNvGrpSpPr/>
      </xdr:nvGrpSpPr>
      <xdr:grpSpPr>
        <a:xfrm>
          <a:off x="4448919" y="61349928"/>
          <a:ext cx="229475" cy="476745"/>
          <a:chOff x="4370498" y="1707714"/>
          <a:chExt cx="225951" cy="466171"/>
        </a:xfrm>
      </xdr:grpSpPr>
      <xdr:sp macro="" textlink="">
        <xdr:nvSpPr>
          <xdr:cNvPr id="496" name="Овал 49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497" name="Прямая соединительная линия 496"/>
          <xdr:cNvCxnSpPr>
            <a:endCxn id="49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8" name="Прямая соединительная линия 49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345</xdr:row>
      <xdr:rowOff>58624</xdr:rowOff>
    </xdr:from>
    <xdr:to>
      <xdr:col>26</xdr:col>
      <xdr:colOff>36608</xdr:colOff>
      <xdr:row>348</xdr:row>
      <xdr:rowOff>38412</xdr:rowOff>
    </xdr:to>
    <xdr:grpSp>
      <xdr:nvGrpSpPr>
        <xdr:cNvPr id="499" name="Группа 498"/>
        <xdr:cNvGrpSpPr/>
      </xdr:nvGrpSpPr>
      <xdr:grpSpPr>
        <a:xfrm>
          <a:off x="4085717" y="61349928"/>
          <a:ext cx="233000" cy="476745"/>
          <a:chOff x="4370498" y="1707714"/>
          <a:chExt cx="225951" cy="466171"/>
        </a:xfrm>
      </xdr:grpSpPr>
      <xdr:sp macro="" textlink="">
        <xdr:nvSpPr>
          <xdr:cNvPr id="500" name="Овал 49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01" name="Прямая соединительная линия 500"/>
          <xdr:cNvCxnSpPr>
            <a:endCxn id="50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2" name="Прямая соединительная линия 50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344</xdr:row>
      <xdr:rowOff>72880</xdr:rowOff>
    </xdr:from>
    <xdr:to>
      <xdr:col>24</xdr:col>
      <xdr:colOff>41442</xdr:colOff>
      <xdr:row>345</xdr:row>
      <xdr:rowOff>135557</xdr:rowOff>
    </xdr:to>
    <xdr:sp macro="" textlink="">
      <xdr:nvSpPr>
        <xdr:cNvPr id="503" name="Овал 50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345</xdr:row>
      <xdr:rowOff>92930</xdr:rowOff>
    </xdr:from>
    <xdr:to>
      <xdr:col>23</xdr:col>
      <xdr:colOff>6763</xdr:colOff>
      <xdr:row>347</xdr:row>
      <xdr:rowOff>35081</xdr:rowOff>
    </xdr:to>
    <xdr:cxnSp macro="">
      <xdr:nvCxnSpPr>
        <xdr:cNvPr id="504" name="Прямая соединительная линия 50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345</xdr:row>
      <xdr:rowOff>58624</xdr:rowOff>
    </xdr:from>
    <xdr:to>
      <xdr:col>57</xdr:col>
      <xdr:colOff>64981</xdr:colOff>
      <xdr:row>348</xdr:row>
      <xdr:rowOff>38412</xdr:rowOff>
    </xdr:to>
    <xdr:grpSp>
      <xdr:nvGrpSpPr>
        <xdr:cNvPr id="505" name="Группа 504"/>
        <xdr:cNvGrpSpPr/>
      </xdr:nvGrpSpPr>
      <xdr:grpSpPr>
        <a:xfrm>
          <a:off x="9277680" y="61349928"/>
          <a:ext cx="229475" cy="476745"/>
          <a:chOff x="4370498" y="1707714"/>
          <a:chExt cx="225951" cy="466171"/>
        </a:xfrm>
      </xdr:grpSpPr>
      <xdr:sp macro="" textlink="">
        <xdr:nvSpPr>
          <xdr:cNvPr id="506" name="Овал 50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07" name="Прямая соединительная линия 506"/>
          <xdr:cNvCxnSpPr>
            <a:endCxn id="50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8" name="Прямая соединительная линия 50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345</xdr:row>
      <xdr:rowOff>58624</xdr:rowOff>
    </xdr:from>
    <xdr:to>
      <xdr:col>55</xdr:col>
      <xdr:colOff>36608</xdr:colOff>
      <xdr:row>348</xdr:row>
      <xdr:rowOff>38412</xdr:rowOff>
    </xdr:to>
    <xdr:grpSp>
      <xdr:nvGrpSpPr>
        <xdr:cNvPr id="509" name="Группа 508"/>
        <xdr:cNvGrpSpPr/>
      </xdr:nvGrpSpPr>
      <xdr:grpSpPr>
        <a:xfrm>
          <a:off x="8914478" y="61349928"/>
          <a:ext cx="233000" cy="476745"/>
          <a:chOff x="4370498" y="1707714"/>
          <a:chExt cx="225951" cy="466171"/>
        </a:xfrm>
      </xdr:grpSpPr>
      <xdr:sp macro="" textlink="">
        <xdr:nvSpPr>
          <xdr:cNvPr id="510" name="Овал 50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11" name="Прямая соединительная линия 510"/>
          <xdr:cNvCxnSpPr>
            <a:endCxn id="51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2" name="Прямая соединительная линия 51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344</xdr:row>
      <xdr:rowOff>72880</xdr:rowOff>
    </xdr:from>
    <xdr:to>
      <xdr:col>53</xdr:col>
      <xdr:colOff>41442</xdr:colOff>
      <xdr:row>345</xdr:row>
      <xdr:rowOff>135557</xdr:rowOff>
    </xdr:to>
    <xdr:sp macro="" textlink="">
      <xdr:nvSpPr>
        <xdr:cNvPr id="513" name="Овал 51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345</xdr:row>
      <xdr:rowOff>92930</xdr:rowOff>
    </xdr:from>
    <xdr:to>
      <xdr:col>52</xdr:col>
      <xdr:colOff>6763</xdr:colOff>
      <xdr:row>347</xdr:row>
      <xdr:rowOff>35081</xdr:rowOff>
    </xdr:to>
    <xdr:cxnSp macro="">
      <xdr:nvCxnSpPr>
        <xdr:cNvPr id="514" name="Прямая соединительная линия 51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359</xdr:row>
      <xdr:rowOff>58624</xdr:rowOff>
    </xdr:from>
    <xdr:to>
      <xdr:col>28</xdr:col>
      <xdr:colOff>64981</xdr:colOff>
      <xdr:row>362</xdr:row>
      <xdr:rowOff>38412</xdr:rowOff>
    </xdr:to>
    <xdr:grpSp>
      <xdr:nvGrpSpPr>
        <xdr:cNvPr id="515" name="Группа 514"/>
        <xdr:cNvGrpSpPr/>
      </xdr:nvGrpSpPr>
      <xdr:grpSpPr>
        <a:xfrm>
          <a:off x="4448919" y="63834711"/>
          <a:ext cx="229475" cy="476744"/>
          <a:chOff x="4370498" y="1707714"/>
          <a:chExt cx="225951" cy="466171"/>
        </a:xfrm>
      </xdr:grpSpPr>
      <xdr:sp macro="" textlink="">
        <xdr:nvSpPr>
          <xdr:cNvPr id="516" name="Овал 51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17" name="Прямая соединительная линия 516"/>
          <xdr:cNvCxnSpPr>
            <a:endCxn id="51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8" name="Прямая соединительная линия 51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359</xdr:row>
      <xdr:rowOff>58624</xdr:rowOff>
    </xdr:from>
    <xdr:to>
      <xdr:col>26</xdr:col>
      <xdr:colOff>36608</xdr:colOff>
      <xdr:row>362</xdr:row>
      <xdr:rowOff>38412</xdr:rowOff>
    </xdr:to>
    <xdr:grpSp>
      <xdr:nvGrpSpPr>
        <xdr:cNvPr id="519" name="Группа 518"/>
        <xdr:cNvGrpSpPr/>
      </xdr:nvGrpSpPr>
      <xdr:grpSpPr>
        <a:xfrm>
          <a:off x="4085717" y="63834711"/>
          <a:ext cx="233000" cy="476744"/>
          <a:chOff x="4370498" y="1707714"/>
          <a:chExt cx="225951" cy="466171"/>
        </a:xfrm>
      </xdr:grpSpPr>
      <xdr:sp macro="" textlink="">
        <xdr:nvSpPr>
          <xdr:cNvPr id="520" name="Овал 51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21" name="Прямая соединительная линия 520"/>
          <xdr:cNvCxnSpPr>
            <a:endCxn id="52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2" name="Прямая соединительная линия 52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358</xdr:row>
      <xdr:rowOff>72880</xdr:rowOff>
    </xdr:from>
    <xdr:to>
      <xdr:col>24</xdr:col>
      <xdr:colOff>41442</xdr:colOff>
      <xdr:row>359</xdr:row>
      <xdr:rowOff>135557</xdr:rowOff>
    </xdr:to>
    <xdr:sp macro="" textlink="">
      <xdr:nvSpPr>
        <xdr:cNvPr id="523" name="Овал 52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359</xdr:row>
      <xdr:rowOff>92930</xdr:rowOff>
    </xdr:from>
    <xdr:to>
      <xdr:col>23</xdr:col>
      <xdr:colOff>6763</xdr:colOff>
      <xdr:row>361</xdr:row>
      <xdr:rowOff>35081</xdr:rowOff>
    </xdr:to>
    <xdr:cxnSp macro="">
      <xdr:nvCxnSpPr>
        <xdr:cNvPr id="524" name="Прямая соединительная линия 52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359</xdr:row>
      <xdr:rowOff>58624</xdr:rowOff>
    </xdr:from>
    <xdr:to>
      <xdr:col>57</xdr:col>
      <xdr:colOff>64981</xdr:colOff>
      <xdr:row>362</xdr:row>
      <xdr:rowOff>38412</xdr:rowOff>
    </xdr:to>
    <xdr:grpSp>
      <xdr:nvGrpSpPr>
        <xdr:cNvPr id="525" name="Группа 524"/>
        <xdr:cNvGrpSpPr/>
      </xdr:nvGrpSpPr>
      <xdr:grpSpPr>
        <a:xfrm>
          <a:off x="9277680" y="63834711"/>
          <a:ext cx="229475" cy="476744"/>
          <a:chOff x="4370498" y="1707714"/>
          <a:chExt cx="225951" cy="466171"/>
        </a:xfrm>
      </xdr:grpSpPr>
      <xdr:sp macro="" textlink="">
        <xdr:nvSpPr>
          <xdr:cNvPr id="526" name="Овал 52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27" name="Прямая соединительная линия 526"/>
          <xdr:cNvCxnSpPr>
            <a:endCxn id="52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8" name="Прямая соединительная линия 52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359</xdr:row>
      <xdr:rowOff>58624</xdr:rowOff>
    </xdr:from>
    <xdr:to>
      <xdr:col>55</xdr:col>
      <xdr:colOff>36608</xdr:colOff>
      <xdr:row>362</xdr:row>
      <xdr:rowOff>38412</xdr:rowOff>
    </xdr:to>
    <xdr:grpSp>
      <xdr:nvGrpSpPr>
        <xdr:cNvPr id="529" name="Группа 528"/>
        <xdr:cNvGrpSpPr/>
      </xdr:nvGrpSpPr>
      <xdr:grpSpPr>
        <a:xfrm>
          <a:off x="8914478" y="63834711"/>
          <a:ext cx="233000" cy="476744"/>
          <a:chOff x="4370498" y="1707714"/>
          <a:chExt cx="225951" cy="466171"/>
        </a:xfrm>
      </xdr:grpSpPr>
      <xdr:sp macro="" textlink="">
        <xdr:nvSpPr>
          <xdr:cNvPr id="530" name="Овал 52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31" name="Прямая соединительная линия 530"/>
          <xdr:cNvCxnSpPr>
            <a:endCxn id="53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2" name="Прямая соединительная линия 53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358</xdr:row>
      <xdr:rowOff>72880</xdr:rowOff>
    </xdr:from>
    <xdr:to>
      <xdr:col>53</xdr:col>
      <xdr:colOff>41442</xdr:colOff>
      <xdr:row>359</xdr:row>
      <xdr:rowOff>135557</xdr:rowOff>
    </xdr:to>
    <xdr:sp macro="" textlink="">
      <xdr:nvSpPr>
        <xdr:cNvPr id="533" name="Овал 53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359</xdr:row>
      <xdr:rowOff>92930</xdr:rowOff>
    </xdr:from>
    <xdr:to>
      <xdr:col>52</xdr:col>
      <xdr:colOff>6763</xdr:colOff>
      <xdr:row>361</xdr:row>
      <xdr:rowOff>35081</xdr:rowOff>
    </xdr:to>
    <xdr:cxnSp macro="">
      <xdr:nvCxnSpPr>
        <xdr:cNvPr id="534" name="Прямая соединительная линия 53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373</xdr:row>
      <xdr:rowOff>58624</xdr:rowOff>
    </xdr:from>
    <xdr:to>
      <xdr:col>28</xdr:col>
      <xdr:colOff>64981</xdr:colOff>
      <xdr:row>376</xdr:row>
      <xdr:rowOff>38412</xdr:rowOff>
    </xdr:to>
    <xdr:grpSp>
      <xdr:nvGrpSpPr>
        <xdr:cNvPr id="535" name="Группа 534"/>
        <xdr:cNvGrpSpPr/>
      </xdr:nvGrpSpPr>
      <xdr:grpSpPr>
        <a:xfrm>
          <a:off x="4448919" y="66319494"/>
          <a:ext cx="229475" cy="476744"/>
          <a:chOff x="4370498" y="1707714"/>
          <a:chExt cx="225951" cy="466171"/>
        </a:xfrm>
      </xdr:grpSpPr>
      <xdr:sp macro="" textlink="">
        <xdr:nvSpPr>
          <xdr:cNvPr id="536" name="Овал 53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37" name="Прямая соединительная линия 536"/>
          <xdr:cNvCxnSpPr>
            <a:endCxn id="53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8" name="Прямая соединительная линия 53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373</xdr:row>
      <xdr:rowOff>58624</xdr:rowOff>
    </xdr:from>
    <xdr:to>
      <xdr:col>26</xdr:col>
      <xdr:colOff>36608</xdr:colOff>
      <xdr:row>376</xdr:row>
      <xdr:rowOff>38412</xdr:rowOff>
    </xdr:to>
    <xdr:grpSp>
      <xdr:nvGrpSpPr>
        <xdr:cNvPr id="539" name="Группа 538"/>
        <xdr:cNvGrpSpPr/>
      </xdr:nvGrpSpPr>
      <xdr:grpSpPr>
        <a:xfrm>
          <a:off x="4085717" y="66319494"/>
          <a:ext cx="233000" cy="476744"/>
          <a:chOff x="4370498" y="1707714"/>
          <a:chExt cx="225951" cy="466171"/>
        </a:xfrm>
      </xdr:grpSpPr>
      <xdr:sp macro="" textlink="">
        <xdr:nvSpPr>
          <xdr:cNvPr id="540" name="Овал 53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41" name="Прямая соединительная линия 540"/>
          <xdr:cNvCxnSpPr>
            <a:endCxn id="54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2" name="Прямая соединительная линия 54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372</xdr:row>
      <xdr:rowOff>72880</xdr:rowOff>
    </xdr:from>
    <xdr:to>
      <xdr:col>24</xdr:col>
      <xdr:colOff>41442</xdr:colOff>
      <xdr:row>373</xdr:row>
      <xdr:rowOff>135557</xdr:rowOff>
    </xdr:to>
    <xdr:sp macro="" textlink="">
      <xdr:nvSpPr>
        <xdr:cNvPr id="543" name="Овал 54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373</xdr:row>
      <xdr:rowOff>92930</xdr:rowOff>
    </xdr:from>
    <xdr:to>
      <xdr:col>23</xdr:col>
      <xdr:colOff>6763</xdr:colOff>
      <xdr:row>375</xdr:row>
      <xdr:rowOff>35081</xdr:rowOff>
    </xdr:to>
    <xdr:cxnSp macro="">
      <xdr:nvCxnSpPr>
        <xdr:cNvPr id="544" name="Прямая соединительная линия 54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373</xdr:row>
      <xdr:rowOff>58624</xdr:rowOff>
    </xdr:from>
    <xdr:to>
      <xdr:col>57</xdr:col>
      <xdr:colOff>64981</xdr:colOff>
      <xdr:row>376</xdr:row>
      <xdr:rowOff>38412</xdr:rowOff>
    </xdr:to>
    <xdr:grpSp>
      <xdr:nvGrpSpPr>
        <xdr:cNvPr id="545" name="Группа 544"/>
        <xdr:cNvGrpSpPr/>
      </xdr:nvGrpSpPr>
      <xdr:grpSpPr>
        <a:xfrm>
          <a:off x="9277680" y="66319494"/>
          <a:ext cx="229475" cy="476744"/>
          <a:chOff x="4370498" y="1707714"/>
          <a:chExt cx="225951" cy="466171"/>
        </a:xfrm>
      </xdr:grpSpPr>
      <xdr:sp macro="" textlink="">
        <xdr:nvSpPr>
          <xdr:cNvPr id="546" name="Овал 54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47" name="Прямая соединительная линия 546"/>
          <xdr:cNvCxnSpPr>
            <a:endCxn id="54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8" name="Прямая соединительная линия 54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373</xdr:row>
      <xdr:rowOff>58624</xdr:rowOff>
    </xdr:from>
    <xdr:to>
      <xdr:col>55</xdr:col>
      <xdr:colOff>36608</xdr:colOff>
      <xdr:row>376</xdr:row>
      <xdr:rowOff>38412</xdr:rowOff>
    </xdr:to>
    <xdr:grpSp>
      <xdr:nvGrpSpPr>
        <xdr:cNvPr id="549" name="Группа 548"/>
        <xdr:cNvGrpSpPr/>
      </xdr:nvGrpSpPr>
      <xdr:grpSpPr>
        <a:xfrm>
          <a:off x="8914478" y="66319494"/>
          <a:ext cx="233000" cy="476744"/>
          <a:chOff x="4370498" y="1707714"/>
          <a:chExt cx="225951" cy="466171"/>
        </a:xfrm>
      </xdr:grpSpPr>
      <xdr:sp macro="" textlink="">
        <xdr:nvSpPr>
          <xdr:cNvPr id="550" name="Овал 54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51" name="Прямая соединительная линия 550"/>
          <xdr:cNvCxnSpPr>
            <a:endCxn id="55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2" name="Прямая соединительная линия 55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372</xdr:row>
      <xdr:rowOff>72880</xdr:rowOff>
    </xdr:from>
    <xdr:to>
      <xdr:col>53</xdr:col>
      <xdr:colOff>41442</xdr:colOff>
      <xdr:row>373</xdr:row>
      <xdr:rowOff>135557</xdr:rowOff>
    </xdr:to>
    <xdr:sp macro="" textlink="">
      <xdr:nvSpPr>
        <xdr:cNvPr id="553" name="Овал 55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373</xdr:row>
      <xdr:rowOff>92930</xdr:rowOff>
    </xdr:from>
    <xdr:to>
      <xdr:col>52</xdr:col>
      <xdr:colOff>6763</xdr:colOff>
      <xdr:row>375</xdr:row>
      <xdr:rowOff>35081</xdr:rowOff>
    </xdr:to>
    <xdr:cxnSp macro="">
      <xdr:nvCxnSpPr>
        <xdr:cNvPr id="554" name="Прямая соединительная линия 55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387</xdr:row>
      <xdr:rowOff>58624</xdr:rowOff>
    </xdr:from>
    <xdr:to>
      <xdr:col>28</xdr:col>
      <xdr:colOff>64981</xdr:colOff>
      <xdr:row>390</xdr:row>
      <xdr:rowOff>38412</xdr:rowOff>
    </xdr:to>
    <xdr:grpSp>
      <xdr:nvGrpSpPr>
        <xdr:cNvPr id="555" name="Группа 554"/>
        <xdr:cNvGrpSpPr/>
      </xdr:nvGrpSpPr>
      <xdr:grpSpPr>
        <a:xfrm>
          <a:off x="4448919" y="68804276"/>
          <a:ext cx="229475" cy="476745"/>
          <a:chOff x="4370498" y="1707714"/>
          <a:chExt cx="225951" cy="466171"/>
        </a:xfrm>
      </xdr:grpSpPr>
      <xdr:sp macro="" textlink="">
        <xdr:nvSpPr>
          <xdr:cNvPr id="556" name="Овал 55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57" name="Прямая соединительная линия 556"/>
          <xdr:cNvCxnSpPr>
            <a:endCxn id="55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8" name="Прямая соединительная линия 55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387</xdr:row>
      <xdr:rowOff>58624</xdr:rowOff>
    </xdr:from>
    <xdr:to>
      <xdr:col>26</xdr:col>
      <xdr:colOff>36608</xdr:colOff>
      <xdr:row>390</xdr:row>
      <xdr:rowOff>38412</xdr:rowOff>
    </xdr:to>
    <xdr:grpSp>
      <xdr:nvGrpSpPr>
        <xdr:cNvPr id="559" name="Группа 558"/>
        <xdr:cNvGrpSpPr/>
      </xdr:nvGrpSpPr>
      <xdr:grpSpPr>
        <a:xfrm>
          <a:off x="4085717" y="68804276"/>
          <a:ext cx="233000" cy="476745"/>
          <a:chOff x="4370498" y="1707714"/>
          <a:chExt cx="225951" cy="466171"/>
        </a:xfrm>
      </xdr:grpSpPr>
      <xdr:sp macro="" textlink="">
        <xdr:nvSpPr>
          <xdr:cNvPr id="560" name="Овал 55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61" name="Прямая соединительная линия 560"/>
          <xdr:cNvCxnSpPr>
            <a:endCxn id="56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2" name="Прямая соединительная линия 56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386</xdr:row>
      <xdr:rowOff>72880</xdr:rowOff>
    </xdr:from>
    <xdr:to>
      <xdr:col>24</xdr:col>
      <xdr:colOff>41442</xdr:colOff>
      <xdr:row>387</xdr:row>
      <xdr:rowOff>135557</xdr:rowOff>
    </xdr:to>
    <xdr:sp macro="" textlink="">
      <xdr:nvSpPr>
        <xdr:cNvPr id="563" name="Овал 56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387</xdr:row>
      <xdr:rowOff>92930</xdr:rowOff>
    </xdr:from>
    <xdr:to>
      <xdr:col>23</xdr:col>
      <xdr:colOff>6763</xdr:colOff>
      <xdr:row>389</xdr:row>
      <xdr:rowOff>35081</xdr:rowOff>
    </xdr:to>
    <xdr:cxnSp macro="">
      <xdr:nvCxnSpPr>
        <xdr:cNvPr id="564" name="Прямая соединительная линия 56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387</xdr:row>
      <xdr:rowOff>58624</xdr:rowOff>
    </xdr:from>
    <xdr:to>
      <xdr:col>57</xdr:col>
      <xdr:colOff>64981</xdr:colOff>
      <xdr:row>390</xdr:row>
      <xdr:rowOff>38412</xdr:rowOff>
    </xdr:to>
    <xdr:grpSp>
      <xdr:nvGrpSpPr>
        <xdr:cNvPr id="565" name="Группа 564"/>
        <xdr:cNvGrpSpPr/>
      </xdr:nvGrpSpPr>
      <xdr:grpSpPr>
        <a:xfrm>
          <a:off x="9277680" y="68804276"/>
          <a:ext cx="229475" cy="476745"/>
          <a:chOff x="4370498" y="1707714"/>
          <a:chExt cx="225951" cy="466171"/>
        </a:xfrm>
      </xdr:grpSpPr>
      <xdr:sp macro="" textlink="">
        <xdr:nvSpPr>
          <xdr:cNvPr id="566" name="Овал 56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67" name="Прямая соединительная линия 566"/>
          <xdr:cNvCxnSpPr>
            <a:endCxn id="56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8" name="Прямая соединительная линия 56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387</xdr:row>
      <xdr:rowOff>58624</xdr:rowOff>
    </xdr:from>
    <xdr:to>
      <xdr:col>55</xdr:col>
      <xdr:colOff>36608</xdr:colOff>
      <xdr:row>390</xdr:row>
      <xdr:rowOff>38412</xdr:rowOff>
    </xdr:to>
    <xdr:grpSp>
      <xdr:nvGrpSpPr>
        <xdr:cNvPr id="569" name="Группа 568"/>
        <xdr:cNvGrpSpPr/>
      </xdr:nvGrpSpPr>
      <xdr:grpSpPr>
        <a:xfrm>
          <a:off x="8914478" y="68804276"/>
          <a:ext cx="233000" cy="476745"/>
          <a:chOff x="4370498" y="1707714"/>
          <a:chExt cx="225951" cy="466171"/>
        </a:xfrm>
      </xdr:grpSpPr>
      <xdr:sp macro="" textlink="">
        <xdr:nvSpPr>
          <xdr:cNvPr id="570" name="Овал 56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71" name="Прямая соединительная линия 570"/>
          <xdr:cNvCxnSpPr>
            <a:endCxn id="57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" name="Прямая соединительная линия 57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386</xdr:row>
      <xdr:rowOff>72880</xdr:rowOff>
    </xdr:from>
    <xdr:to>
      <xdr:col>53</xdr:col>
      <xdr:colOff>41442</xdr:colOff>
      <xdr:row>387</xdr:row>
      <xdr:rowOff>135557</xdr:rowOff>
    </xdr:to>
    <xdr:sp macro="" textlink="">
      <xdr:nvSpPr>
        <xdr:cNvPr id="573" name="Овал 57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387</xdr:row>
      <xdr:rowOff>92930</xdr:rowOff>
    </xdr:from>
    <xdr:to>
      <xdr:col>52</xdr:col>
      <xdr:colOff>6763</xdr:colOff>
      <xdr:row>389</xdr:row>
      <xdr:rowOff>35081</xdr:rowOff>
    </xdr:to>
    <xdr:cxnSp macro="">
      <xdr:nvCxnSpPr>
        <xdr:cNvPr id="574" name="Прямая соединительная линия 57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401</xdr:row>
      <xdr:rowOff>58624</xdr:rowOff>
    </xdr:from>
    <xdr:to>
      <xdr:col>28</xdr:col>
      <xdr:colOff>64981</xdr:colOff>
      <xdr:row>404</xdr:row>
      <xdr:rowOff>38412</xdr:rowOff>
    </xdr:to>
    <xdr:grpSp>
      <xdr:nvGrpSpPr>
        <xdr:cNvPr id="575" name="Группа 574"/>
        <xdr:cNvGrpSpPr/>
      </xdr:nvGrpSpPr>
      <xdr:grpSpPr>
        <a:xfrm>
          <a:off x="4448919" y="71289059"/>
          <a:ext cx="229475" cy="476744"/>
          <a:chOff x="4370498" y="1707714"/>
          <a:chExt cx="225951" cy="466171"/>
        </a:xfrm>
      </xdr:grpSpPr>
      <xdr:sp macro="" textlink="">
        <xdr:nvSpPr>
          <xdr:cNvPr id="576" name="Овал 57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77" name="Прямая соединительная линия 576"/>
          <xdr:cNvCxnSpPr>
            <a:endCxn id="57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8" name="Прямая соединительная линия 57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401</xdr:row>
      <xdr:rowOff>58624</xdr:rowOff>
    </xdr:from>
    <xdr:to>
      <xdr:col>26</xdr:col>
      <xdr:colOff>36608</xdr:colOff>
      <xdr:row>404</xdr:row>
      <xdr:rowOff>38412</xdr:rowOff>
    </xdr:to>
    <xdr:grpSp>
      <xdr:nvGrpSpPr>
        <xdr:cNvPr id="579" name="Группа 578"/>
        <xdr:cNvGrpSpPr/>
      </xdr:nvGrpSpPr>
      <xdr:grpSpPr>
        <a:xfrm>
          <a:off x="4085717" y="71289059"/>
          <a:ext cx="233000" cy="476744"/>
          <a:chOff x="4370498" y="1707714"/>
          <a:chExt cx="225951" cy="466171"/>
        </a:xfrm>
      </xdr:grpSpPr>
      <xdr:sp macro="" textlink="">
        <xdr:nvSpPr>
          <xdr:cNvPr id="580" name="Овал 57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81" name="Прямая соединительная линия 580"/>
          <xdr:cNvCxnSpPr>
            <a:endCxn id="58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2" name="Прямая соединительная линия 58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400</xdr:row>
      <xdr:rowOff>72880</xdr:rowOff>
    </xdr:from>
    <xdr:to>
      <xdr:col>24</xdr:col>
      <xdr:colOff>41442</xdr:colOff>
      <xdr:row>401</xdr:row>
      <xdr:rowOff>135557</xdr:rowOff>
    </xdr:to>
    <xdr:sp macro="" textlink="">
      <xdr:nvSpPr>
        <xdr:cNvPr id="583" name="Овал 58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401</xdr:row>
      <xdr:rowOff>92930</xdr:rowOff>
    </xdr:from>
    <xdr:to>
      <xdr:col>23</xdr:col>
      <xdr:colOff>6763</xdr:colOff>
      <xdr:row>403</xdr:row>
      <xdr:rowOff>35081</xdr:rowOff>
    </xdr:to>
    <xdr:cxnSp macro="">
      <xdr:nvCxnSpPr>
        <xdr:cNvPr id="584" name="Прямая соединительная линия 58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401</xdr:row>
      <xdr:rowOff>58624</xdr:rowOff>
    </xdr:from>
    <xdr:to>
      <xdr:col>57</xdr:col>
      <xdr:colOff>64981</xdr:colOff>
      <xdr:row>404</xdr:row>
      <xdr:rowOff>38412</xdr:rowOff>
    </xdr:to>
    <xdr:grpSp>
      <xdr:nvGrpSpPr>
        <xdr:cNvPr id="585" name="Группа 584"/>
        <xdr:cNvGrpSpPr/>
      </xdr:nvGrpSpPr>
      <xdr:grpSpPr>
        <a:xfrm>
          <a:off x="9277680" y="71289059"/>
          <a:ext cx="229475" cy="476744"/>
          <a:chOff x="4370498" y="1707714"/>
          <a:chExt cx="225951" cy="466171"/>
        </a:xfrm>
      </xdr:grpSpPr>
      <xdr:sp macro="" textlink="">
        <xdr:nvSpPr>
          <xdr:cNvPr id="586" name="Овал 58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87" name="Прямая соединительная линия 586"/>
          <xdr:cNvCxnSpPr>
            <a:endCxn id="58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8" name="Прямая соединительная линия 58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401</xdr:row>
      <xdr:rowOff>58624</xdr:rowOff>
    </xdr:from>
    <xdr:to>
      <xdr:col>55</xdr:col>
      <xdr:colOff>36608</xdr:colOff>
      <xdr:row>404</xdr:row>
      <xdr:rowOff>38412</xdr:rowOff>
    </xdr:to>
    <xdr:grpSp>
      <xdr:nvGrpSpPr>
        <xdr:cNvPr id="589" name="Группа 588"/>
        <xdr:cNvGrpSpPr/>
      </xdr:nvGrpSpPr>
      <xdr:grpSpPr>
        <a:xfrm>
          <a:off x="8914478" y="71289059"/>
          <a:ext cx="233000" cy="476744"/>
          <a:chOff x="4370498" y="1707714"/>
          <a:chExt cx="225951" cy="466171"/>
        </a:xfrm>
      </xdr:grpSpPr>
      <xdr:sp macro="" textlink="">
        <xdr:nvSpPr>
          <xdr:cNvPr id="590" name="Овал 58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91" name="Прямая соединительная линия 590"/>
          <xdr:cNvCxnSpPr>
            <a:endCxn id="59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2" name="Прямая соединительная линия 59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400</xdr:row>
      <xdr:rowOff>72880</xdr:rowOff>
    </xdr:from>
    <xdr:to>
      <xdr:col>53</xdr:col>
      <xdr:colOff>41442</xdr:colOff>
      <xdr:row>401</xdr:row>
      <xdr:rowOff>135557</xdr:rowOff>
    </xdr:to>
    <xdr:sp macro="" textlink="">
      <xdr:nvSpPr>
        <xdr:cNvPr id="593" name="Овал 59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401</xdr:row>
      <xdr:rowOff>92930</xdr:rowOff>
    </xdr:from>
    <xdr:to>
      <xdr:col>52</xdr:col>
      <xdr:colOff>6763</xdr:colOff>
      <xdr:row>403</xdr:row>
      <xdr:rowOff>35081</xdr:rowOff>
    </xdr:to>
    <xdr:cxnSp macro="">
      <xdr:nvCxnSpPr>
        <xdr:cNvPr id="594" name="Прямая соединительная линия 59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415</xdr:row>
      <xdr:rowOff>58624</xdr:rowOff>
    </xdr:from>
    <xdr:to>
      <xdr:col>28</xdr:col>
      <xdr:colOff>64981</xdr:colOff>
      <xdr:row>418</xdr:row>
      <xdr:rowOff>38412</xdr:rowOff>
    </xdr:to>
    <xdr:grpSp>
      <xdr:nvGrpSpPr>
        <xdr:cNvPr id="595" name="Группа 594"/>
        <xdr:cNvGrpSpPr/>
      </xdr:nvGrpSpPr>
      <xdr:grpSpPr>
        <a:xfrm>
          <a:off x="4448919" y="73773841"/>
          <a:ext cx="229475" cy="476745"/>
          <a:chOff x="4370498" y="1707714"/>
          <a:chExt cx="225951" cy="466171"/>
        </a:xfrm>
      </xdr:grpSpPr>
      <xdr:sp macro="" textlink="">
        <xdr:nvSpPr>
          <xdr:cNvPr id="596" name="Овал 59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97" name="Прямая соединительная линия 596"/>
          <xdr:cNvCxnSpPr>
            <a:endCxn id="59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8" name="Прямая соединительная линия 59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415</xdr:row>
      <xdr:rowOff>58624</xdr:rowOff>
    </xdr:from>
    <xdr:to>
      <xdr:col>26</xdr:col>
      <xdr:colOff>36608</xdr:colOff>
      <xdr:row>418</xdr:row>
      <xdr:rowOff>38412</xdr:rowOff>
    </xdr:to>
    <xdr:grpSp>
      <xdr:nvGrpSpPr>
        <xdr:cNvPr id="599" name="Группа 598"/>
        <xdr:cNvGrpSpPr/>
      </xdr:nvGrpSpPr>
      <xdr:grpSpPr>
        <a:xfrm>
          <a:off x="4085717" y="73773841"/>
          <a:ext cx="233000" cy="476745"/>
          <a:chOff x="4370498" y="1707714"/>
          <a:chExt cx="225951" cy="466171"/>
        </a:xfrm>
      </xdr:grpSpPr>
      <xdr:sp macro="" textlink="">
        <xdr:nvSpPr>
          <xdr:cNvPr id="600" name="Овал 59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01" name="Прямая соединительная линия 600"/>
          <xdr:cNvCxnSpPr>
            <a:endCxn id="60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2" name="Прямая соединительная линия 60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414</xdr:row>
      <xdr:rowOff>72880</xdr:rowOff>
    </xdr:from>
    <xdr:to>
      <xdr:col>24</xdr:col>
      <xdr:colOff>41442</xdr:colOff>
      <xdr:row>415</xdr:row>
      <xdr:rowOff>135557</xdr:rowOff>
    </xdr:to>
    <xdr:sp macro="" textlink="">
      <xdr:nvSpPr>
        <xdr:cNvPr id="603" name="Овал 60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415</xdr:row>
      <xdr:rowOff>92930</xdr:rowOff>
    </xdr:from>
    <xdr:to>
      <xdr:col>23</xdr:col>
      <xdr:colOff>6763</xdr:colOff>
      <xdr:row>417</xdr:row>
      <xdr:rowOff>35081</xdr:rowOff>
    </xdr:to>
    <xdr:cxnSp macro="">
      <xdr:nvCxnSpPr>
        <xdr:cNvPr id="604" name="Прямая соединительная линия 60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415</xdr:row>
      <xdr:rowOff>58624</xdr:rowOff>
    </xdr:from>
    <xdr:to>
      <xdr:col>57</xdr:col>
      <xdr:colOff>64981</xdr:colOff>
      <xdr:row>418</xdr:row>
      <xdr:rowOff>38412</xdr:rowOff>
    </xdr:to>
    <xdr:grpSp>
      <xdr:nvGrpSpPr>
        <xdr:cNvPr id="605" name="Группа 604"/>
        <xdr:cNvGrpSpPr/>
      </xdr:nvGrpSpPr>
      <xdr:grpSpPr>
        <a:xfrm>
          <a:off x="9277680" y="73773841"/>
          <a:ext cx="229475" cy="476745"/>
          <a:chOff x="4370498" y="1707714"/>
          <a:chExt cx="225951" cy="466171"/>
        </a:xfrm>
      </xdr:grpSpPr>
      <xdr:sp macro="" textlink="">
        <xdr:nvSpPr>
          <xdr:cNvPr id="606" name="Овал 60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07" name="Прямая соединительная линия 606"/>
          <xdr:cNvCxnSpPr>
            <a:endCxn id="60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8" name="Прямая соединительная линия 60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415</xdr:row>
      <xdr:rowOff>58624</xdr:rowOff>
    </xdr:from>
    <xdr:to>
      <xdr:col>55</xdr:col>
      <xdr:colOff>36608</xdr:colOff>
      <xdr:row>418</xdr:row>
      <xdr:rowOff>38412</xdr:rowOff>
    </xdr:to>
    <xdr:grpSp>
      <xdr:nvGrpSpPr>
        <xdr:cNvPr id="609" name="Группа 608"/>
        <xdr:cNvGrpSpPr/>
      </xdr:nvGrpSpPr>
      <xdr:grpSpPr>
        <a:xfrm>
          <a:off x="8914478" y="73773841"/>
          <a:ext cx="233000" cy="476745"/>
          <a:chOff x="4370498" y="1707714"/>
          <a:chExt cx="225951" cy="466171"/>
        </a:xfrm>
      </xdr:grpSpPr>
      <xdr:sp macro="" textlink="">
        <xdr:nvSpPr>
          <xdr:cNvPr id="610" name="Овал 60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11" name="Прямая соединительная линия 610"/>
          <xdr:cNvCxnSpPr>
            <a:endCxn id="61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2" name="Прямая соединительная линия 61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414</xdr:row>
      <xdr:rowOff>72880</xdr:rowOff>
    </xdr:from>
    <xdr:to>
      <xdr:col>53</xdr:col>
      <xdr:colOff>41442</xdr:colOff>
      <xdr:row>415</xdr:row>
      <xdr:rowOff>135557</xdr:rowOff>
    </xdr:to>
    <xdr:sp macro="" textlink="">
      <xdr:nvSpPr>
        <xdr:cNvPr id="613" name="Овал 61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415</xdr:row>
      <xdr:rowOff>92930</xdr:rowOff>
    </xdr:from>
    <xdr:to>
      <xdr:col>52</xdr:col>
      <xdr:colOff>6763</xdr:colOff>
      <xdr:row>417</xdr:row>
      <xdr:rowOff>35081</xdr:rowOff>
    </xdr:to>
    <xdr:cxnSp macro="">
      <xdr:nvCxnSpPr>
        <xdr:cNvPr id="614" name="Прямая соединительная линия 61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429</xdr:row>
      <xdr:rowOff>58624</xdr:rowOff>
    </xdr:from>
    <xdr:to>
      <xdr:col>28</xdr:col>
      <xdr:colOff>64981</xdr:colOff>
      <xdr:row>432</xdr:row>
      <xdr:rowOff>38412</xdr:rowOff>
    </xdr:to>
    <xdr:grpSp>
      <xdr:nvGrpSpPr>
        <xdr:cNvPr id="615" name="Группа 614"/>
        <xdr:cNvGrpSpPr/>
      </xdr:nvGrpSpPr>
      <xdr:grpSpPr>
        <a:xfrm>
          <a:off x="4448919" y="76258624"/>
          <a:ext cx="229475" cy="476745"/>
          <a:chOff x="4370498" y="1707714"/>
          <a:chExt cx="225951" cy="466171"/>
        </a:xfrm>
      </xdr:grpSpPr>
      <xdr:sp macro="" textlink="">
        <xdr:nvSpPr>
          <xdr:cNvPr id="616" name="Овал 61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17" name="Прямая соединительная линия 616"/>
          <xdr:cNvCxnSpPr>
            <a:endCxn id="61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8" name="Прямая соединительная линия 61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429</xdr:row>
      <xdr:rowOff>58624</xdr:rowOff>
    </xdr:from>
    <xdr:to>
      <xdr:col>26</xdr:col>
      <xdr:colOff>36608</xdr:colOff>
      <xdr:row>432</xdr:row>
      <xdr:rowOff>38412</xdr:rowOff>
    </xdr:to>
    <xdr:grpSp>
      <xdr:nvGrpSpPr>
        <xdr:cNvPr id="619" name="Группа 618"/>
        <xdr:cNvGrpSpPr/>
      </xdr:nvGrpSpPr>
      <xdr:grpSpPr>
        <a:xfrm>
          <a:off x="4085717" y="76258624"/>
          <a:ext cx="233000" cy="476745"/>
          <a:chOff x="4370498" y="1707714"/>
          <a:chExt cx="225951" cy="466171"/>
        </a:xfrm>
      </xdr:grpSpPr>
      <xdr:sp macro="" textlink="">
        <xdr:nvSpPr>
          <xdr:cNvPr id="620" name="Овал 61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21" name="Прямая соединительная линия 620"/>
          <xdr:cNvCxnSpPr>
            <a:endCxn id="62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2" name="Прямая соединительная линия 62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428</xdr:row>
      <xdr:rowOff>72880</xdr:rowOff>
    </xdr:from>
    <xdr:to>
      <xdr:col>24</xdr:col>
      <xdr:colOff>41442</xdr:colOff>
      <xdr:row>429</xdr:row>
      <xdr:rowOff>135557</xdr:rowOff>
    </xdr:to>
    <xdr:sp macro="" textlink="">
      <xdr:nvSpPr>
        <xdr:cNvPr id="623" name="Овал 62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429</xdr:row>
      <xdr:rowOff>92930</xdr:rowOff>
    </xdr:from>
    <xdr:to>
      <xdr:col>23</xdr:col>
      <xdr:colOff>6763</xdr:colOff>
      <xdr:row>431</xdr:row>
      <xdr:rowOff>35081</xdr:rowOff>
    </xdr:to>
    <xdr:cxnSp macro="">
      <xdr:nvCxnSpPr>
        <xdr:cNvPr id="624" name="Прямая соединительная линия 62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429</xdr:row>
      <xdr:rowOff>58624</xdr:rowOff>
    </xdr:from>
    <xdr:to>
      <xdr:col>57</xdr:col>
      <xdr:colOff>64981</xdr:colOff>
      <xdr:row>432</xdr:row>
      <xdr:rowOff>38412</xdr:rowOff>
    </xdr:to>
    <xdr:grpSp>
      <xdr:nvGrpSpPr>
        <xdr:cNvPr id="625" name="Группа 624"/>
        <xdr:cNvGrpSpPr/>
      </xdr:nvGrpSpPr>
      <xdr:grpSpPr>
        <a:xfrm>
          <a:off x="9277680" y="76258624"/>
          <a:ext cx="229475" cy="476745"/>
          <a:chOff x="4370498" y="1707714"/>
          <a:chExt cx="225951" cy="466171"/>
        </a:xfrm>
      </xdr:grpSpPr>
      <xdr:sp macro="" textlink="">
        <xdr:nvSpPr>
          <xdr:cNvPr id="626" name="Овал 62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27" name="Прямая соединительная линия 626"/>
          <xdr:cNvCxnSpPr>
            <a:endCxn id="62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8" name="Прямая соединительная линия 62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429</xdr:row>
      <xdr:rowOff>58624</xdr:rowOff>
    </xdr:from>
    <xdr:to>
      <xdr:col>55</xdr:col>
      <xdr:colOff>36608</xdr:colOff>
      <xdr:row>432</xdr:row>
      <xdr:rowOff>38412</xdr:rowOff>
    </xdr:to>
    <xdr:grpSp>
      <xdr:nvGrpSpPr>
        <xdr:cNvPr id="629" name="Группа 628"/>
        <xdr:cNvGrpSpPr/>
      </xdr:nvGrpSpPr>
      <xdr:grpSpPr>
        <a:xfrm>
          <a:off x="8914478" y="76258624"/>
          <a:ext cx="233000" cy="476745"/>
          <a:chOff x="4370498" y="1707714"/>
          <a:chExt cx="225951" cy="466171"/>
        </a:xfrm>
      </xdr:grpSpPr>
      <xdr:sp macro="" textlink="">
        <xdr:nvSpPr>
          <xdr:cNvPr id="630" name="Овал 62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31" name="Прямая соединительная линия 630"/>
          <xdr:cNvCxnSpPr>
            <a:endCxn id="63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2" name="Прямая соединительная линия 63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428</xdr:row>
      <xdr:rowOff>72880</xdr:rowOff>
    </xdr:from>
    <xdr:to>
      <xdr:col>53</xdr:col>
      <xdr:colOff>41442</xdr:colOff>
      <xdr:row>429</xdr:row>
      <xdr:rowOff>135557</xdr:rowOff>
    </xdr:to>
    <xdr:sp macro="" textlink="">
      <xdr:nvSpPr>
        <xdr:cNvPr id="633" name="Овал 63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429</xdr:row>
      <xdr:rowOff>92930</xdr:rowOff>
    </xdr:from>
    <xdr:to>
      <xdr:col>52</xdr:col>
      <xdr:colOff>6763</xdr:colOff>
      <xdr:row>431</xdr:row>
      <xdr:rowOff>35081</xdr:rowOff>
    </xdr:to>
    <xdr:cxnSp macro="">
      <xdr:nvCxnSpPr>
        <xdr:cNvPr id="634" name="Прямая соединительная линия 63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443</xdr:row>
      <xdr:rowOff>58624</xdr:rowOff>
    </xdr:from>
    <xdr:to>
      <xdr:col>28</xdr:col>
      <xdr:colOff>64981</xdr:colOff>
      <xdr:row>446</xdr:row>
      <xdr:rowOff>38412</xdr:rowOff>
    </xdr:to>
    <xdr:grpSp>
      <xdr:nvGrpSpPr>
        <xdr:cNvPr id="635" name="Группа 634"/>
        <xdr:cNvGrpSpPr/>
      </xdr:nvGrpSpPr>
      <xdr:grpSpPr>
        <a:xfrm>
          <a:off x="4448919" y="78743407"/>
          <a:ext cx="229475" cy="476744"/>
          <a:chOff x="4370498" y="1707714"/>
          <a:chExt cx="225951" cy="466171"/>
        </a:xfrm>
      </xdr:grpSpPr>
      <xdr:sp macro="" textlink="">
        <xdr:nvSpPr>
          <xdr:cNvPr id="636" name="Овал 63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37" name="Прямая соединительная линия 636"/>
          <xdr:cNvCxnSpPr>
            <a:endCxn id="63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8" name="Прямая соединительная линия 63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443</xdr:row>
      <xdr:rowOff>58624</xdr:rowOff>
    </xdr:from>
    <xdr:to>
      <xdr:col>26</xdr:col>
      <xdr:colOff>36608</xdr:colOff>
      <xdr:row>446</xdr:row>
      <xdr:rowOff>38412</xdr:rowOff>
    </xdr:to>
    <xdr:grpSp>
      <xdr:nvGrpSpPr>
        <xdr:cNvPr id="639" name="Группа 638"/>
        <xdr:cNvGrpSpPr/>
      </xdr:nvGrpSpPr>
      <xdr:grpSpPr>
        <a:xfrm>
          <a:off x="4085717" y="78743407"/>
          <a:ext cx="233000" cy="476744"/>
          <a:chOff x="4370498" y="1707714"/>
          <a:chExt cx="225951" cy="466171"/>
        </a:xfrm>
      </xdr:grpSpPr>
      <xdr:sp macro="" textlink="">
        <xdr:nvSpPr>
          <xdr:cNvPr id="640" name="Овал 63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41" name="Прямая соединительная линия 640"/>
          <xdr:cNvCxnSpPr>
            <a:endCxn id="64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2" name="Прямая соединительная линия 64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442</xdr:row>
      <xdr:rowOff>72880</xdr:rowOff>
    </xdr:from>
    <xdr:to>
      <xdr:col>24</xdr:col>
      <xdr:colOff>41442</xdr:colOff>
      <xdr:row>443</xdr:row>
      <xdr:rowOff>135557</xdr:rowOff>
    </xdr:to>
    <xdr:sp macro="" textlink="">
      <xdr:nvSpPr>
        <xdr:cNvPr id="643" name="Овал 64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443</xdr:row>
      <xdr:rowOff>92930</xdr:rowOff>
    </xdr:from>
    <xdr:to>
      <xdr:col>23</xdr:col>
      <xdr:colOff>6763</xdr:colOff>
      <xdr:row>445</xdr:row>
      <xdr:rowOff>35081</xdr:rowOff>
    </xdr:to>
    <xdr:cxnSp macro="">
      <xdr:nvCxnSpPr>
        <xdr:cNvPr id="644" name="Прямая соединительная линия 64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443</xdr:row>
      <xdr:rowOff>58624</xdr:rowOff>
    </xdr:from>
    <xdr:to>
      <xdr:col>57</xdr:col>
      <xdr:colOff>64981</xdr:colOff>
      <xdr:row>446</xdr:row>
      <xdr:rowOff>38412</xdr:rowOff>
    </xdr:to>
    <xdr:grpSp>
      <xdr:nvGrpSpPr>
        <xdr:cNvPr id="645" name="Группа 644"/>
        <xdr:cNvGrpSpPr/>
      </xdr:nvGrpSpPr>
      <xdr:grpSpPr>
        <a:xfrm>
          <a:off x="9277680" y="78743407"/>
          <a:ext cx="229475" cy="476744"/>
          <a:chOff x="4370498" y="1707714"/>
          <a:chExt cx="225951" cy="466171"/>
        </a:xfrm>
      </xdr:grpSpPr>
      <xdr:sp macro="" textlink="">
        <xdr:nvSpPr>
          <xdr:cNvPr id="646" name="Овал 64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47" name="Прямая соединительная линия 646"/>
          <xdr:cNvCxnSpPr>
            <a:endCxn id="64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8" name="Прямая соединительная линия 64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443</xdr:row>
      <xdr:rowOff>58624</xdr:rowOff>
    </xdr:from>
    <xdr:to>
      <xdr:col>55</xdr:col>
      <xdr:colOff>36608</xdr:colOff>
      <xdr:row>446</xdr:row>
      <xdr:rowOff>38412</xdr:rowOff>
    </xdr:to>
    <xdr:grpSp>
      <xdr:nvGrpSpPr>
        <xdr:cNvPr id="649" name="Группа 648"/>
        <xdr:cNvGrpSpPr/>
      </xdr:nvGrpSpPr>
      <xdr:grpSpPr>
        <a:xfrm>
          <a:off x="8914478" y="78743407"/>
          <a:ext cx="233000" cy="476744"/>
          <a:chOff x="4370498" y="1707714"/>
          <a:chExt cx="225951" cy="466171"/>
        </a:xfrm>
      </xdr:grpSpPr>
      <xdr:sp macro="" textlink="">
        <xdr:nvSpPr>
          <xdr:cNvPr id="650" name="Овал 64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51" name="Прямая соединительная линия 650"/>
          <xdr:cNvCxnSpPr>
            <a:endCxn id="65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2" name="Прямая соединительная линия 65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442</xdr:row>
      <xdr:rowOff>72880</xdr:rowOff>
    </xdr:from>
    <xdr:to>
      <xdr:col>53</xdr:col>
      <xdr:colOff>41442</xdr:colOff>
      <xdr:row>443</xdr:row>
      <xdr:rowOff>135557</xdr:rowOff>
    </xdr:to>
    <xdr:sp macro="" textlink="">
      <xdr:nvSpPr>
        <xdr:cNvPr id="653" name="Овал 65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443</xdr:row>
      <xdr:rowOff>92930</xdr:rowOff>
    </xdr:from>
    <xdr:to>
      <xdr:col>52</xdr:col>
      <xdr:colOff>6763</xdr:colOff>
      <xdr:row>445</xdr:row>
      <xdr:rowOff>35081</xdr:rowOff>
    </xdr:to>
    <xdr:cxnSp macro="">
      <xdr:nvCxnSpPr>
        <xdr:cNvPr id="654" name="Прямая соединительная линия 65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457</xdr:row>
      <xdr:rowOff>58624</xdr:rowOff>
    </xdr:from>
    <xdr:to>
      <xdr:col>28</xdr:col>
      <xdr:colOff>64981</xdr:colOff>
      <xdr:row>460</xdr:row>
      <xdr:rowOff>38412</xdr:rowOff>
    </xdr:to>
    <xdr:grpSp>
      <xdr:nvGrpSpPr>
        <xdr:cNvPr id="655" name="Группа 654"/>
        <xdr:cNvGrpSpPr/>
      </xdr:nvGrpSpPr>
      <xdr:grpSpPr>
        <a:xfrm>
          <a:off x="4448919" y="81228189"/>
          <a:ext cx="229475" cy="476745"/>
          <a:chOff x="4370498" y="1707714"/>
          <a:chExt cx="225951" cy="466171"/>
        </a:xfrm>
      </xdr:grpSpPr>
      <xdr:sp macro="" textlink="">
        <xdr:nvSpPr>
          <xdr:cNvPr id="656" name="Овал 65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57" name="Прямая соединительная линия 656"/>
          <xdr:cNvCxnSpPr>
            <a:endCxn id="65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8" name="Прямая соединительная линия 65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457</xdr:row>
      <xdr:rowOff>58624</xdr:rowOff>
    </xdr:from>
    <xdr:to>
      <xdr:col>26</xdr:col>
      <xdr:colOff>36608</xdr:colOff>
      <xdr:row>460</xdr:row>
      <xdr:rowOff>38412</xdr:rowOff>
    </xdr:to>
    <xdr:grpSp>
      <xdr:nvGrpSpPr>
        <xdr:cNvPr id="659" name="Группа 658"/>
        <xdr:cNvGrpSpPr/>
      </xdr:nvGrpSpPr>
      <xdr:grpSpPr>
        <a:xfrm>
          <a:off x="4085717" y="81228189"/>
          <a:ext cx="233000" cy="476745"/>
          <a:chOff x="4370498" y="1707714"/>
          <a:chExt cx="225951" cy="466171"/>
        </a:xfrm>
      </xdr:grpSpPr>
      <xdr:sp macro="" textlink="">
        <xdr:nvSpPr>
          <xdr:cNvPr id="660" name="Овал 65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61" name="Прямая соединительная линия 660"/>
          <xdr:cNvCxnSpPr>
            <a:endCxn id="66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2" name="Прямая соединительная линия 66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456</xdr:row>
      <xdr:rowOff>72880</xdr:rowOff>
    </xdr:from>
    <xdr:to>
      <xdr:col>24</xdr:col>
      <xdr:colOff>41442</xdr:colOff>
      <xdr:row>457</xdr:row>
      <xdr:rowOff>135557</xdr:rowOff>
    </xdr:to>
    <xdr:sp macro="" textlink="">
      <xdr:nvSpPr>
        <xdr:cNvPr id="663" name="Овал 66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457</xdr:row>
      <xdr:rowOff>92930</xdr:rowOff>
    </xdr:from>
    <xdr:to>
      <xdr:col>23</xdr:col>
      <xdr:colOff>6763</xdr:colOff>
      <xdr:row>459</xdr:row>
      <xdr:rowOff>35081</xdr:rowOff>
    </xdr:to>
    <xdr:cxnSp macro="">
      <xdr:nvCxnSpPr>
        <xdr:cNvPr id="664" name="Прямая соединительная линия 66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457</xdr:row>
      <xdr:rowOff>58624</xdr:rowOff>
    </xdr:from>
    <xdr:to>
      <xdr:col>57</xdr:col>
      <xdr:colOff>64981</xdr:colOff>
      <xdr:row>460</xdr:row>
      <xdr:rowOff>38412</xdr:rowOff>
    </xdr:to>
    <xdr:grpSp>
      <xdr:nvGrpSpPr>
        <xdr:cNvPr id="665" name="Группа 664"/>
        <xdr:cNvGrpSpPr/>
      </xdr:nvGrpSpPr>
      <xdr:grpSpPr>
        <a:xfrm>
          <a:off x="9277680" y="81228189"/>
          <a:ext cx="229475" cy="476745"/>
          <a:chOff x="4370498" y="1707714"/>
          <a:chExt cx="225951" cy="466171"/>
        </a:xfrm>
      </xdr:grpSpPr>
      <xdr:sp macro="" textlink="">
        <xdr:nvSpPr>
          <xdr:cNvPr id="666" name="Овал 66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67" name="Прямая соединительная линия 666"/>
          <xdr:cNvCxnSpPr>
            <a:endCxn id="66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8" name="Прямая соединительная линия 66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457</xdr:row>
      <xdr:rowOff>58624</xdr:rowOff>
    </xdr:from>
    <xdr:to>
      <xdr:col>55</xdr:col>
      <xdr:colOff>36608</xdr:colOff>
      <xdr:row>460</xdr:row>
      <xdr:rowOff>38412</xdr:rowOff>
    </xdr:to>
    <xdr:grpSp>
      <xdr:nvGrpSpPr>
        <xdr:cNvPr id="669" name="Группа 668"/>
        <xdr:cNvGrpSpPr/>
      </xdr:nvGrpSpPr>
      <xdr:grpSpPr>
        <a:xfrm>
          <a:off x="8914478" y="81228189"/>
          <a:ext cx="233000" cy="476745"/>
          <a:chOff x="4370498" y="1707714"/>
          <a:chExt cx="225951" cy="466171"/>
        </a:xfrm>
      </xdr:grpSpPr>
      <xdr:sp macro="" textlink="">
        <xdr:nvSpPr>
          <xdr:cNvPr id="670" name="Овал 66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71" name="Прямая соединительная линия 670"/>
          <xdr:cNvCxnSpPr>
            <a:endCxn id="67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2" name="Прямая соединительная линия 67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456</xdr:row>
      <xdr:rowOff>72880</xdr:rowOff>
    </xdr:from>
    <xdr:to>
      <xdr:col>53</xdr:col>
      <xdr:colOff>41442</xdr:colOff>
      <xdr:row>457</xdr:row>
      <xdr:rowOff>135557</xdr:rowOff>
    </xdr:to>
    <xdr:sp macro="" textlink="">
      <xdr:nvSpPr>
        <xdr:cNvPr id="673" name="Овал 67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457</xdr:row>
      <xdr:rowOff>92930</xdr:rowOff>
    </xdr:from>
    <xdr:to>
      <xdr:col>52</xdr:col>
      <xdr:colOff>6763</xdr:colOff>
      <xdr:row>459</xdr:row>
      <xdr:rowOff>35081</xdr:rowOff>
    </xdr:to>
    <xdr:cxnSp macro="">
      <xdr:nvCxnSpPr>
        <xdr:cNvPr id="674" name="Прямая соединительная линия 67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471</xdr:row>
      <xdr:rowOff>58624</xdr:rowOff>
    </xdr:from>
    <xdr:to>
      <xdr:col>28</xdr:col>
      <xdr:colOff>64981</xdr:colOff>
      <xdr:row>474</xdr:row>
      <xdr:rowOff>38412</xdr:rowOff>
    </xdr:to>
    <xdr:grpSp>
      <xdr:nvGrpSpPr>
        <xdr:cNvPr id="675" name="Группа 674"/>
        <xdr:cNvGrpSpPr/>
      </xdr:nvGrpSpPr>
      <xdr:grpSpPr>
        <a:xfrm>
          <a:off x="4448919" y="83712972"/>
          <a:ext cx="229475" cy="476744"/>
          <a:chOff x="4370498" y="1707714"/>
          <a:chExt cx="225951" cy="466171"/>
        </a:xfrm>
      </xdr:grpSpPr>
      <xdr:sp macro="" textlink="">
        <xdr:nvSpPr>
          <xdr:cNvPr id="676" name="Овал 67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77" name="Прямая соединительная линия 676"/>
          <xdr:cNvCxnSpPr>
            <a:endCxn id="67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8" name="Прямая соединительная линия 67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471</xdr:row>
      <xdr:rowOff>58624</xdr:rowOff>
    </xdr:from>
    <xdr:to>
      <xdr:col>26</xdr:col>
      <xdr:colOff>36608</xdr:colOff>
      <xdr:row>474</xdr:row>
      <xdr:rowOff>38412</xdr:rowOff>
    </xdr:to>
    <xdr:grpSp>
      <xdr:nvGrpSpPr>
        <xdr:cNvPr id="679" name="Группа 678"/>
        <xdr:cNvGrpSpPr/>
      </xdr:nvGrpSpPr>
      <xdr:grpSpPr>
        <a:xfrm>
          <a:off x="4085717" y="83712972"/>
          <a:ext cx="233000" cy="476744"/>
          <a:chOff x="4370498" y="1707714"/>
          <a:chExt cx="225951" cy="466171"/>
        </a:xfrm>
      </xdr:grpSpPr>
      <xdr:sp macro="" textlink="">
        <xdr:nvSpPr>
          <xdr:cNvPr id="680" name="Овал 67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81" name="Прямая соединительная линия 680"/>
          <xdr:cNvCxnSpPr>
            <a:endCxn id="68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2" name="Прямая соединительная линия 68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470</xdr:row>
      <xdr:rowOff>72880</xdr:rowOff>
    </xdr:from>
    <xdr:to>
      <xdr:col>24</xdr:col>
      <xdr:colOff>41442</xdr:colOff>
      <xdr:row>471</xdr:row>
      <xdr:rowOff>135557</xdr:rowOff>
    </xdr:to>
    <xdr:sp macro="" textlink="">
      <xdr:nvSpPr>
        <xdr:cNvPr id="683" name="Овал 68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471</xdr:row>
      <xdr:rowOff>92930</xdr:rowOff>
    </xdr:from>
    <xdr:to>
      <xdr:col>23</xdr:col>
      <xdr:colOff>6763</xdr:colOff>
      <xdr:row>473</xdr:row>
      <xdr:rowOff>35081</xdr:rowOff>
    </xdr:to>
    <xdr:cxnSp macro="">
      <xdr:nvCxnSpPr>
        <xdr:cNvPr id="684" name="Прямая соединительная линия 68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471</xdr:row>
      <xdr:rowOff>58624</xdr:rowOff>
    </xdr:from>
    <xdr:to>
      <xdr:col>57</xdr:col>
      <xdr:colOff>64981</xdr:colOff>
      <xdr:row>474</xdr:row>
      <xdr:rowOff>38412</xdr:rowOff>
    </xdr:to>
    <xdr:grpSp>
      <xdr:nvGrpSpPr>
        <xdr:cNvPr id="685" name="Группа 684"/>
        <xdr:cNvGrpSpPr/>
      </xdr:nvGrpSpPr>
      <xdr:grpSpPr>
        <a:xfrm>
          <a:off x="9277680" y="83712972"/>
          <a:ext cx="229475" cy="476744"/>
          <a:chOff x="4370498" y="1707714"/>
          <a:chExt cx="225951" cy="466171"/>
        </a:xfrm>
      </xdr:grpSpPr>
      <xdr:sp macro="" textlink="">
        <xdr:nvSpPr>
          <xdr:cNvPr id="686" name="Овал 68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87" name="Прямая соединительная линия 686"/>
          <xdr:cNvCxnSpPr>
            <a:endCxn id="68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8" name="Прямая соединительная линия 68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471</xdr:row>
      <xdr:rowOff>58624</xdr:rowOff>
    </xdr:from>
    <xdr:to>
      <xdr:col>55</xdr:col>
      <xdr:colOff>36608</xdr:colOff>
      <xdr:row>474</xdr:row>
      <xdr:rowOff>38412</xdr:rowOff>
    </xdr:to>
    <xdr:grpSp>
      <xdr:nvGrpSpPr>
        <xdr:cNvPr id="689" name="Группа 688"/>
        <xdr:cNvGrpSpPr/>
      </xdr:nvGrpSpPr>
      <xdr:grpSpPr>
        <a:xfrm>
          <a:off x="8914478" y="83712972"/>
          <a:ext cx="233000" cy="476744"/>
          <a:chOff x="4370498" y="1707714"/>
          <a:chExt cx="225951" cy="466171"/>
        </a:xfrm>
      </xdr:grpSpPr>
      <xdr:sp macro="" textlink="">
        <xdr:nvSpPr>
          <xdr:cNvPr id="690" name="Овал 68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91" name="Прямая соединительная линия 690"/>
          <xdr:cNvCxnSpPr>
            <a:endCxn id="69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2" name="Прямая соединительная линия 69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470</xdr:row>
      <xdr:rowOff>72880</xdr:rowOff>
    </xdr:from>
    <xdr:to>
      <xdr:col>53</xdr:col>
      <xdr:colOff>41442</xdr:colOff>
      <xdr:row>471</xdr:row>
      <xdr:rowOff>135557</xdr:rowOff>
    </xdr:to>
    <xdr:sp macro="" textlink="">
      <xdr:nvSpPr>
        <xdr:cNvPr id="693" name="Овал 69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471</xdr:row>
      <xdr:rowOff>92930</xdr:rowOff>
    </xdr:from>
    <xdr:to>
      <xdr:col>52</xdr:col>
      <xdr:colOff>6763</xdr:colOff>
      <xdr:row>473</xdr:row>
      <xdr:rowOff>35081</xdr:rowOff>
    </xdr:to>
    <xdr:cxnSp macro="">
      <xdr:nvCxnSpPr>
        <xdr:cNvPr id="694" name="Прямая соединительная линия 69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485</xdr:row>
      <xdr:rowOff>58624</xdr:rowOff>
    </xdr:from>
    <xdr:to>
      <xdr:col>28</xdr:col>
      <xdr:colOff>64981</xdr:colOff>
      <xdr:row>488</xdr:row>
      <xdr:rowOff>38412</xdr:rowOff>
    </xdr:to>
    <xdr:grpSp>
      <xdr:nvGrpSpPr>
        <xdr:cNvPr id="695" name="Группа 694"/>
        <xdr:cNvGrpSpPr/>
      </xdr:nvGrpSpPr>
      <xdr:grpSpPr>
        <a:xfrm>
          <a:off x="4448919" y="86197754"/>
          <a:ext cx="229475" cy="476745"/>
          <a:chOff x="4370498" y="1707714"/>
          <a:chExt cx="225951" cy="466171"/>
        </a:xfrm>
      </xdr:grpSpPr>
      <xdr:sp macro="" textlink="">
        <xdr:nvSpPr>
          <xdr:cNvPr id="696" name="Овал 69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697" name="Прямая соединительная линия 696"/>
          <xdr:cNvCxnSpPr>
            <a:endCxn id="69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8" name="Прямая соединительная линия 69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485</xdr:row>
      <xdr:rowOff>58624</xdr:rowOff>
    </xdr:from>
    <xdr:to>
      <xdr:col>26</xdr:col>
      <xdr:colOff>36608</xdr:colOff>
      <xdr:row>488</xdr:row>
      <xdr:rowOff>38412</xdr:rowOff>
    </xdr:to>
    <xdr:grpSp>
      <xdr:nvGrpSpPr>
        <xdr:cNvPr id="699" name="Группа 698"/>
        <xdr:cNvGrpSpPr/>
      </xdr:nvGrpSpPr>
      <xdr:grpSpPr>
        <a:xfrm>
          <a:off x="4085717" y="86197754"/>
          <a:ext cx="233000" cy="476745"/>
          <a:chOff x="4370498" y="1707714"/>
          <a:chExt cx="225951" cy="466171"/>
        </a:xfrm>
      </xdr:grpSpPr>
      <xdr:sp macro="" textlink="">
        <xdr:nvSpPr>
          <xdr:cNvPr id="700" name="Овал 69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01" name="Прямая соединительная линия 700"/>
          <xdr:cNvCxnSpPr>
            <a:endCxn id="70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2" name="Прямая соединительная линия 70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484</xdr:row>
      <xdr:rowOff>72880</xdr:rowOff>
    </xdr:from>
    <xdr:to>
      <xdr:col>24</xdr:col>
      <xdr:colOff>41442</xdr:colOff>
      <xdr:row>485</xdr:row>
      <xdr:rowOff>135557</xdr:rowOff>
    </xdr:to>
    <xdr:sp macro="" textlink="">
      <xdr:nvSpPr>
        <xdr:cNvPr id="703" name="Овал 70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485</xdr:row>
      <xdr:rowOff>92930</xdr:rowOff>
    </xdr:from>
    <xdr:to>
      <xdr:col>23</xdr:col>
      <xdr:colOff>6763</xdr:colOff>
      <xdr:row>487</xdr:row>
      <xdr:rowOff>35081</xdr:rowOff>
    </xdr:to>
    <xdr:cxnSp macro="">
      <xdr:nvCxnSpPr>
        <xdr:cNvPr id="704" name="Прямая соединительная линия 70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485</xdr:row>
      <xdr:rowOff>58624</xdr:rowOff>
    </xdr:from>
    <xdr:to>
      <xdr:col>57</xdr:col>
      <xdr:colOff>64981</xdr:colOff>
      <xdr:row>488</xdr:row>
      <xdr:rowOff>38412</xdr:rowOff>
    </xdr:to>
    <xdr:grpSp>
      <xdr:nvGrpSpPr>
        <xdr:cNvPr id="705" name="Группа 704"/>
        <xdr:cNvGrpSpPr/>
      </xdr:nvGrpSpPr>
      <xdr:grpSpPr>
        <a:xfrm>
          <a:off x="9277680" y="86197754"/>
          <a:ext cx="229475" cy="476745"/>
          <a:chOff x="4370498" y="1707714"/>
          <a:chExt cx="225951" cy="466171"/>
        </a:xfrm>
      </xdr:grpSpPr>
      <xdr:sp macro="" textlink="">
        <xdr:nvSpPr>
          <xdr:cNvPr id="706" name="Овал 70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07" name="Прямая соединительная линия 706"/>
          <xdr:cNvCxnSpPr>
            <a:endCxn id="70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8" name="Прямая соединительная линия 70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485</xdr:row>
      <xdr:rowOff>58624</xdr:rowOff>
    </xdr:from>
    <xdr:to>
      <xdr:col>55</xdr:col>
      <xdr:colOff>36608</xdr:colOff>
      <xdr:row>488</xdr:row>
      <xdr:rowOff>38412</xdr:rowOff>
    </xdr:to>
    <xdr:grpSp>
      <xdr:nvGrpSpPr>
        <xdr:cNvPr id="709" name="Группа 708"/>
        <xdr:cNvGrpSpPr/>
      </xdr:nvGrpSpPr>
      <xdr:grpSpPr>
        <a:xfrm>
          <a:off x="8914478" y="86197754"/>
          <a:ext cx="233000" cy="476745"/>
          <a:chOff x="4370498" y="1707714"/>
          <a:chExt cx="225951" cy="466171"/>
        </a:xfrm>
      </xdr:grpSpPr>
      <xdr:sp macro="" textlink="">
        <xdr:nvSpPr>
          <xdr:cNvPr id="710" name="Овал 70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11" name="Прямая соединительная линия 710"/>
          <xdr:cNvCxnSpPr>
            <a:endCxn id="71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2" name="Прямая соединительная линия 71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484</xdr:row>
      <xdr:rowOff>72880</xdr:rowOff>
    </xdr:from>
    <xdr:to>
      <xdr:col>53</xdr:col>
      <xdr:colOff>41442</xdr:colOff>
      <xdr:row>485</xdr:row>
      <xdr:rowOff>135557</xdr:rowOff>
    </xdr:to>
    <xdr:sp macro="" textlink="">
      <xdr:nvSpPr>
        <xdr:cNvPr id="713" name="Овал 71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485</xdr:row>
      <xdr:rowOff>92930</xdr:rowOff>
    </xdr:from>
    <xdr:to>
      <xdr:col>52</xdr:col>
      <xdr:colOff>6763</xdr:colOff>
      <xdr:row>487</xdr:row>
      <xdr:rowOff>35081</xdr:rowOff>
    </xdr:to>
    <xdr:cxnSp macro="">
      <xdr:nvCxnSpPr>
        <xdr:cNvPr id="714" name="Прямая соединительная линия 71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499</xdr:row>
      <xdr:rowOff>58624</xdr:rowOff>
    </xdr:from>
    <xdr:to>
      <xdr:col>28</xdr:col>
      <xdr:colOff>64981</xdr:colOff>
      <xdr:row>502</xdr:row>
      <xdr:rowOff>38412</xdr:rowOff>
    </xdr:to>
    <xdr:grpSp>
      <xdr:nvGrpSpPr>
        <xdr:cNvPr id="715" name="Группа 714"/>
        <xdr:cNvGrpSpPr/>
      </xdr:nvGrpSpPr>
      <xdr:grpSpPr>
        <a:xfrm>
          <a:off x="4448919" y="88682537"/>
          <a:ext cx="229475" cy="476745"/>
          <a:chOff x="4370498" y="1707714"/>
          <a:chExt cx="225951" cy="466171"/>
        </a:xfrm>
      </xdr:grpSpPr>
      <xdr:sp macro="" textlink="">
        <xdr:nvSpPr>
          <xdr:cNvPr id="716" name="Овал 71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17" name="Прямая соединительная линия 716"/>
          <xdr:cNvCxnSpPr>
            <a:endCxn id="71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8" name="Прямая соединительная линия 71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499</xdr:row>
      <xdr:rowOff>58624</xdr:rowOff>
    </xdr:from>
    <xdr:to>
      <xdr:col>26</xdr:col>
      <xdr:colOff>36608</xdr:colOff>
      <xdr:row>502</xdr:row>
      <xdr:rowOff>38412</xdr:rowOff>
    </xdr:to>
    <xdr:grpSp>
      <xdr:nvGrpSpPr>
        <xdr:cNvPr id="719" name="Группа 718"/>
        <xdr:cNvGrpSpPr/>
      </xdr:nvGrpSpPr>
      <xdr:grpSpPr>
        <a:xfrm>
          <a:off x="4085717" y="88682537"/>
          <a:ext cx="233000" cy="476745"/>
          <a:chOff x="4370498" y="1707714"/>
          <a:chExt cx="225951" cy="466171"/>
        </a:xfrm>
      </xdr:grpSpPr>
      <xdr:sp macro="" textlink="">
        <xdr:nvSpPr>
          <xdr:cNvPr id="720" name="Овал 71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21" name="Прямая соединительная линия 720"/>
          <xdr:cNvCxnSpPr>
            <a:endCxn id="72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2" name="Прямая соединительная линия 72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498</xdr:row>
      <xdr:rowOff>72880</xdr:rowOff>
    </xdr:from>
    <xdr:to>
      <xdr:col>24</xdr:col>
      <xdr:colOff>41442</xdr:colOff>
      <xdr:row>499</xdr:row>
      <xdr:rowOff>135557</xdr:rowOff>
    </xdr:to>
    <xdr:sp macro="" textlink="">
      <xdr:nvSpPr>
        <xdr:cNvPr id="723" name="Овал 72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499</xdr:row>
      <xdr:rowOff>92930</xdr:rowOff>
    </xdr:from>
    <xdr:to>
      <xdr:col>23</xdr:col>
      <xdr:colOff>6763</xdr:colOff>
      <xdr:row>501</xdr:row>
      <xdr:rowOff>35081</xdr:rowOff>
    </xdr:to>
    <xdr:cxnSp macro="">
      <xdr:nvCxnSpPr>
        <xdr:cNvPr id="724" name="Прямая соединительная линия 72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499</xdr:row>
      <xdr:rowOff>58624</xdr:rowOff>
    </xdr:from>
    <xdr:to>
      <xdr:col>57</xdr:col>
      <xdr:colOff>64981</xdr:colOff>
      <xdr:row>502</xdr:row>
      <xdr:rowOff>38412</xdr:rowOff>
    </xdr:to>
    <xdr:grpSp>
      <xdr:nvGrpSpPr>
        <xdr:cNvPr id="725" name="Группа 724"/>
        <xdr:cNvGrpSpPr/>
      </xdr:nvGrpSpPr>
      <xdr:grpSpPr>
        <a:xfrm>
          <a:off x="9277680" y="88682537"/>
          <a:ext cx="229475" cy="476745"/>
          <a:chOff x="4370498" y="1707714"/>
          <a:chExt cx="225951" cy="466171"/>
        </a:xfrm>
      </xdr:grpSpPr>
      <xdr:sp macro="" textlink="">
        <xdr:nvSpPr>
          <xdr:cNvPr id="726" name="Овал 72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27" name="Прямая соединительная линия 726"/>
          <xdr:cNvCxnSpPr>
            <a:endCxn id="72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8" name="Прямая соединительная линия 72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499</xdr:row>
      <xdr:rowOff>58624</xdr:rowOff>
    </xdr:from>
    <xdr:to>
      <xdr:col>55</xdr:col>
      <xdr:colOff>36608</xdr:colOff>
      <xdr:row>502</xdr:row>
      <xdr:rowOff>38412</xdr:rowOff>
    </xdr:to>
    <xdr:grpSp>
      <xdr:nvGrpSpPr>
        <xdr:cNvPr id="729" name="Группа 728"/>
        <xdr:cNvGrpSpPr/>
      </xdr:nvGrpSpPr>
      <xdr:grpSpPr>
        <a:xfrm>
          <a:off x="8914478" y="88682537"/>
          <a:ext cx="233000" cy="476745"/>
          <a:chOff x="4370498" y="1707714"/>
          <a:chExt cx="225951" cy="466171"/>
        </a:xfrm>
      </xdr:grpSpPr>
      <xdr:sp macro="" textlink="">
        <xdr:nvSpPr>
          <xdr:cNvPr id="730" name="Овал 72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31" name="Прямая соединительная линия 730"/>
          <xdr:cNvCxnSpPr>
            <a:endCxn id="73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2" name="Прямая соединительная линия 73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498</xdr:row>
      <xdr:rowOff>72880</xdr:rowOff>
    </xdr:from>
    <xdr:to>
      <xdr:col>53</xdr:col>
      <xdr:colOff>41442</xdr:colOff>
      <xdr:row>499</xdr:row>
      <xdr:rowOff>135557</xdr:rowOff>
    </xdr:to>
    <xdr:sp macro="" textlink="">
      <xdr:nvSpPr>
        <xdr:cNvPr id="733" name="Овал 73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499</xdr:row>
      <xdr:rowOff>92930</xdr:rowOff>
    </xdr:from>
    <xdr:to>
      <xdr:col>52</xdr:col>
      <xdr:colOff>6763</xdr:colOff>
      <xdr:row>501</xdr:row>
      <xdr:rowOff>35081</xdr:rowOff>
    </xdr:to>
    <xdr:cxnSp macro="">
      <xdr:nvCxnSpPr>
        <xdr:cNvPr id="734" name="Прямая соединительная линия 73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513</xdr:row>
      <xdr:rowOff>58624</xdr:rowOff>
    </xdr:from>
    <xdr:to>
      <xdr:col>28</xdr:col>
      <xdr:colOff>64981</xdr:colOff>
      <xdr:row>516</xdr:row>
      <xdr:rowOff>38412</xdr:rowOff>
    </xdr:to>
    <xdr:grpSp>
      <xdr:nvGrpSpPr>
        <xdr:cNvPr id="735" name="Группа 734"/>
        <xdr:cNvGrpSpPr/>
      </xdr:nvGrpSpPr>
      <xdr:grpSpPr>
        <a:xfrm>
          <a:off x="4448919" y="91167320"/>
          <a:ext cx="229475" cy="476744"/>
          <a:chOff x="4370498" y="1707714"/>
          <a:chExt cx="225951" cy="466171"/>
        </a:xfrm>
      </xdr:grpSpPr>
      <xdr:sp macro="" textlink="">
        <xdr:nvSpPr>
          <xdr:cNvPr id="736" name="Овал 73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37" name="Прямая соединительная линия 736"/>
          <xdr:cNvCxnSpPr>
            <a:endCxn id="73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8" name="Прямая соединительная линия 73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513</xdr:row>
      <xdr:rowOff>58624</xdr:rowOff>
    </xdr:from>
    <xdr:to>
      <xdr:col>26</xdr:col>
      <xdr:colOff>36608</xdr:colOff>
      <xdr:row>516</xdr:row>
      <xdr:rowOff>38412</xdr:rowOff>
    </xdr:to>
    <xdr:grpSp>
      <xdr:nvGrpSpPr>
        <xdr:cNvPr id="739" name="Группа 738"/>
        <xdr:cNvGrpSpPr/>
      </xdr:nvGrpSpPr>
      <xdr:grpSpPr>
        <a:xfrm>
          <a:off x="4085717" y="91167320"/>
          <a:ext cx="233000" cy="476744"/>
          <a:chOff x="4370498" y="1707714"/>
          <a:chExt cx="225951" cy="466171"/>
        </a:xfrm>
      </xdr:grpSpPr>
      <xdr:sp macro="" textlink="">
        <xdr:nvSpPr>
          <xdr:cNvPr id="740" name="Овал 73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41" name="Прямая соединительная линия 740"/>
          <xdr:cNvCxnSpPr>
            <a:endCxn id="74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2" name="Прямая соединительная линия 74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512</xdr:row>
      <xdr:rowOff>72880</xdr:rowOff>
    </xdr:from>
    <xdr:to>
      <xdr:col>24</xdr:col>
      <xdr:colOff>41442</xdr:colOff>
      <xdr:row>513</xdr:row>
      <xdr:rowOff>135557</xdr:rowOff>
    </xdr:to>
    <xdr:sp macro="" textlink="">
      <xdr:nvSpPr>
        <xdr:cNvPr id="743" name="Овал 74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513</xdr:row>
      <xdr:rowOff>92930</xdr:rowOff>
    </xdr:from>
    <xdr:to>
      <xdr:col>23</xdr:col>
      <xdr:colOff>6763</xdr:colOff>
      <xdr:row>515</xdr:row>
      <xdr:rowOff>35081</xdr:rowOff>
    </xdr:to>
    <xdr:cxnSp macro="">
      <xdr:nvCxnSpPr>
        <xdr:cNvPr id="744" name="Прямая соединительная линия 74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513</xdr:row>
      <xdr:rowOff>58624</xdr:rowOff>
    </xdr:from>
    <xdr:to>
      <xdr:col>57</xdr:col>
      <xdr:colOff>64981</xdr:colOff>
      <xdr:row>516</xdr:row>
      <xdr:rowOff>38412</xdr:rowOff>
    </xdr:to>
    <xdr:grpSp>
      <xdr:nvGrpSpPr>
        <xdr:cNvPr id="745" name="Группа 744"/>
        <xdr:cNvGrpSpPr/>
      </xdr:nvGrpSpPr>
      <xdr:grpSpPr>
        <a:xfrm>
          <a:off x="9277680" y="91167320"/>
          <a:ext cx="229475" cy="476744"/>
          <a:chOff x="4370498" y="1707714"/>
          <a:chExt cx="225951" cy="466171"/>
        </a:xfrm>
      </xdr:grpSpPr>
      <xdr:sp macro="" textlink="">
        <xdr:nvSpPr>
          <xdr:cNvPr id="746" name="Овал 74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47" name="Прямая соединительная линия 746"/>
          <xdr:cNvCxnSpPr>
            <a:endCxn id="74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8" name="Прямая соединительная линия 74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513</xdr:row>
      <xdr:rowOff>58624</xdr:rowOff>
    </xdr:from>
    <xdr:to>
      <xdr:col>55</xdr:col>
      <xdr:colOff>36608</xdr:colOff>
      <xdr:row>516</xdr:row>
      <xdr:rowOff>38412</xdr:rowOff>
    </xdr:to>
    <xdr:grpSp>
      <xdr:nvGrpSpPr>
        <xdr:cNvPr id="749" name="Группа 748"/>
        <xdr:cNvGrpSpPr/>
      </xdr:nvGrpSpPr>
      <xdr:grpSpPr>
        <a:xfrm>
          <a:off x="8914478" y="91167320"/>
          <a:ext cx="233000" cy="476744"/>
          <a:chOff x="4370498" y="1707714"/>
          <a:chExt cx="225951" cy="466171"/>
        </a:xfrm>
      </xdr:grpSpPr>
      <xdr:sp macro="" textlink="">
        <xdr:nvSpPr>
          <xdr:cNvPr id="750" name="Овал 74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51" name="Прямая соединительная линия 750"/>
          <xdr:cNvCxnSpPr>
            <a:endCxn id="75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2" name="Прямая соединительная линия 75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512</xdr:row>
      <xdr:rowOff>72880</xdr:rowOff>
    </xdr:from>
    <xdr:to>
      <xdr:col>53</xdr:col>
      <xdr:colOff>41442</xdr:colOff>
      <xdr:row>513</xdr:row>
      <xdr:rowOff>135557</xdr:rowOff>
    </xdr:to>
    <xdr:sp macro="" textlink="">
      <xdr:nvSpPr>
        <xdr:cNvPr id="753" name="Овал 75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513</xdr:row>
      <xdr:rowOff>92930</xdr:rowOff>
    </xdr:from>
    <xdr:to>
      <xdr:col>52</xdr:col>
      <xdr:colOff>6763</xdr:colOff>
      <xdr:row>515</xdr:row>
      <xdr:rowOff>35081</xdr:rowOff>
    </xdr:to>
    <xdr:cxnSp macro="">
      <xdr:nvCxnSpPr>
        <xdr:cNvPr id="754" name="Прямая соединительная линия 75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527</xdr:row>
      <xdr:rowOff>58624</xdr:rowOff>
    </xdr:from>
    <xdr:to>
      <xdr:col>28</xdr:col>
      <xdr:colOff>64981</xdr:colOff>
      <xdr:row>530</xdr:row>
      <xdr:rowOff>38412</xdr:rowOff>
    </xdr:to>
    <xdr:grpSp>
      <xdr:nvGrpSpPr>
        <xdr:cNvPr id="755" name="Группа 754"/>
        <xdr:cNvGrpSpPr/>
      </xdr:nvGrpSpPr>
      <xdr:grpSpPr>
        <a:xfrm>
          <a:off x="4448919" y="93652102"/>
          <a:ext cx="229475" cy="476745"/>
          <a:chOff x="4370498" y="1707714"/>
          <a:chExt cx="225951" cy="466171"/>
        </a:xfrm>
      </xdr:grpSpPr>
      <xdr:sp macro="" textlink="">
        <xdr:nvSpPr>
          <xdr:cNvPr id="756" name="Овал 75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57" name="Прямая соединительная линия 756"/>
          <xdr:cNvCxnSpPr>
            <a:endCxn id="75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8" name="Прямая соединительная линия 75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527</xdr:row>
      <xdr:rowOff>58624</xdr:rowOff>
    </xdr:from>
    <xdr:to>
      <xdr:col>26</xdr:col>
      <xdr:colOff>36608</xdr:colOff>
      <xdr:row>530</xdr:row>
      <xdr:rowOff>38412</xdr:rowOff>
    </xdr:to>
    <xdr:grpSp>
      <xdr:nvGrpSpPr>
        <xdr:cNvPr id="759" name="Группа 758"/>
        <xdr:cNvGrpSpPr/>
      </xdr:nvGrpSpPr>
      <xdr:grpSpPr>
        <a:xfrm>
          <a:off x="4085717" y="93652102"/>
          <a:ext cx="233000" cy="476745"/>
          <a:chOff x="4370498" y="1707714"/>
          <a:chExt cx="225951" cy="466171"/>
        </a:xfrm>
      </xdr:grpSpPr>
      <xdr:sp macro="" textlink="">
        <xdr:nvSpPr>
          <xdr:cNvPr id="760" name="Овал 75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61" name="Прямая соединительная линия 760"/>
          <xdr:cNvCxnSpPr>
            <a:endCxn id="76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2" name="Прямая соединительная линия 76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526</xdr:row>
      <xdr:rowOff>72880</xdr:rowOff>
    </xdr:from>
    <xdr:to>
      <xdr:col>24</xdr:col>
      <xdr:colOff>41442</xdr:colOff>
      <xdr:row>527</xdr:row>
      <xdr:rowOff>135557</xdr:rowOff>
    </xdr:to>
    <xdr:sp macro="" textlink="">
      <xdr:nvSpPr>
        <xdr:cNvPr id="763" name="Овал 76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527</xdr:row>
      <xdr:rowOff>92930</xdr:rowOff>
    </xdr:from>
    <xdr:to>
      <xdr:col>23</xdr:col>
      <xdr:colOff>6763</xdr:colOff>
      <xdr:row>529</xdr:row>
      <xdr:rowOff>35081</xdr:rowOff>
    </xdr:to>
    <xdr:cxnSp macro="">
      <xdr:nvCxnSpPr>
        <xdr:cNvPr id="764" name="Прямая соединительная линия 76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527</xdr:row>
      <xdr:rowOff>58624</xdr:rowOff>
    </xdr:from>
    <xdr:to>
      <xdr:col>57</xdr:col>
      <xdr:colOff>64981</xdr:colOff>
      <xdr:row>530</xdr:row>
      <xdr:rowOff>38412</xdr:rowOff>
    </xdr:to>
    <xdr:grpSp>
      <xdr:nvGrpSpPr>
        <xdr:cNvPr id="765" name="Группа 764"/>
        <xdr:cNvGrpSpPr/>
      </xdr:nvGrpSpPr>
      <xdr:grpSpPr>
        <a:xfrm>
          <a:off x="9277680" y="93652102"/>
          <a:ext cx="229475" cy="476745"/>
          <a:chOff x="4370498" y="1707714"/>
          <a:chExt cx="225951" cy="466171"/>
        </a:xfrm>
      </xdr:grpSpPr>
      <xdr:sp macro="" textlink="">
        <xdr:nvSpPr>
          <xdr:cNvPr id="766" name="Овал 76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67" name="Прямая соединительная линия 766"/>
          <xdr:cNvCxnSpPr>
            <a:endCxn id="76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8" name="Прямая соединительная линия 76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527</xdr:row>
      <xdr:rowOff>58624</xdr:rowOff>
    </xdr:from>
    <xdr:to>
      <xdr:col>55</xdr:col>
      <xdr:colOff>36608</xdr:colOff>
      <xdr:row>530</xdr:row>
      <xdr:rowOff>38412</xdr:rowOff>
    </xdr:to>
    <xdr:grpSp>
      <xdr:nvGrpSpPr>
        <xdr:cNvPr id="769" name="Группа 768"/>
        <xdr:cNvGrpSpPr/>
      </xdr:nvGrpSpPr>
      <xdr:grpSpPr>
        <a:xfrm>
          <a:off x="8914478" y="93652102"/>
          <a:ext cx="233000" cy="476745"/>
          <a:chOff x="4370498" y="1707714"/>
          <a:chExt cx="225951" cy="466171"/>
        </a:xfrm>
      </xdr:grpSpPr>
      <xdr:sp macro="" textlink="">
        <xdr:nvSpPr>
          <xdr:cNvPr id="770" name="Овал 76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71" name="Прямая соединительная линия 770"/>
          <xdr:cNvCxnSpPr>
            <a:endCxn id="77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2" name="Прямая соединительная линия 77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526</xdr:row>
      <xdr:rowOff>72880</xdr:rowOff>
    </xdr:from>
    <xdr:to>
      <xdr:col>53</xdr:col>
      <xdr:colOff>41442</xdr:colOff>
      <xdr:row>527</xdr:row>
      <xdr:rowOff>135557</xdr:rowOff>
    </xdr:to>
    <xdr:sp macro="" textlink="">
      <xdr:nvSpPr>
        <xdr:cNvPr id="773" name="Овал 77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527</xdr:row>
      <xdr:rowOff>92930</xdr:rowOff>
    </xdr:from>
    <xdr:to>
      <xdr:col>52</xdr:col>
      <xdr:colOff>6763</xdr:colOff>
      <xdr:row>529</xdr:row>
      <xdr:rowOff>35081</xdr:rowOff>
    </xdr:to>
    <xdr:cxnSp macro="">
      <xdr:nvCxnSpPr>
        <xdr:cNvPr id="774" name="Прямая соединительная линия 77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541</xdr:row>
      <xdr:rowOff>58624</xdr:rowOff>
    </xdr:from>
    <xdr:to>
      <xdr:col>28</xdr:col>
      <xdr:colOff>64981</xdr:colOff>
      <xdr:row>544</xdr:row>
      <xdr:rowOff>38412</xdr:rowOff>
    </xdr:to>
    <xdr:grpSp>
      <xdr:nvGrpSpPr>
        <xdr:cNvPr id="775" name="Группа 774"/>
        <xdr:cNvGrpSpPr/>
      </xdr:nvGrpSpPr>
      <xdr:grpSpPr>
        <a:xfrm>
          <a:off x="4448919" y="96136885"/>
          <a:ext cx="229475" cy="476744"/>
          <a:chOff x="4370498" y="1707714"/>
          <a:chExt cx="225951" cy="466171"/>
        </a:xfrm>
      </xdr:grpSpPr>
      <xdr:sp macro="" textlink="">
        <xdr:nvSpPr>
          <xdr:cNvPr id="776" name="Овал 77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77" name="Прямая соединительная линия 776"/>
          <xdr:cNvCxnSpPr>
            <a:endCxn id="77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8" name="Прямая соединительная линия 77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541</xdr:row>
      <xdr:rowOff>58624</xdr:rowOff>
    </xdr:from>
    <xdr:to>
      <xdr:col>26</xdr:col>
      <xdr:colOff>36608</xdr:colOff>
      <xdr:row>544</xdr:row>
      <xdr:rowOff>38412</xdr:rowOff>
    </xdr:to>
    <xdr:grpSp>
      <xdr:nvGrpSpPr>
        <xdr:cNvPr id="779" name="Группа 778"/>
        <xdr:cNvGrpSpPr/>
      </xdr:nvGrpSpPr>
      <xdr:grpSpPr>
        <a:xfrm>
          <a:off x="4085717" y="96136885"/>
          <a:ext cx="233000" cy="476744"/>
          <a:chOff x="4370498" y="1707714"/>
          <a:chExt cx="225951" cy="466171"/>
        </a:xfrm>
      </xdr:grpSpPr>
      <xdr:sp macro="" textlink="">
        <xdr:nvSpPr>
          <xdr:cNvPr id="780" name="Овал 77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81" name="Прямая соединительная линия 780"/>
          <xdr:cNvCxnSpPr>
            <a:endCxn id="78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Прямая соединительная линия 78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540</xdr:row>
      <xdr:rowOff>72880</xdr:rowOff>
    </xdr:from>
    <xdr:to>
      <xdr:col>24</xdr:col>
      <xdr:colOff>41442</xdr:colOff>
      <xdr:row>541</xdr:row>
      <xdr:rowOff>135557</xdr:rowOff>
    </xdr:to>
    <xdr:sp macro="" textlink="">
      <xdr:nvSpPr>
        <xdr:cNvPr id="783" name="Овал 78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541</xdr:row>
      <xdr:rowOff>92930</xdr:rowOff>
    </xdr:from>
    <xdr:to>
      <xdr:col>23</xdr:col>
      <xdr:colOff>6763</xdr:colOff>
      <xdr:row>543</xdr:row>
      <xdr:rowOff>35081</xdr:rowOff>
    </xdr:to>
    <xdr:cxnSp macro="">
      <xdr:nvCxnSpPr>
        <xdr:cNvPr id="784" name="Прямая соединительная линия 78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541</xdr:row>
      <xdr:rowOff>58624</xdr:rowOff>
    </xdr:from>
    <xdr:to>
      <xdr:col>57</xdr:col>
      <xdr:colOff>64981</xdr:colOff>
      <xdr:row>544</xdr:row>
      <xdr:rowOff>38412</xdr:rowOff>
    </xdr:to>
    <xdr:grpSp>
      <xdr:nvGrpSpPr>
        <xdr:cNvPr id="785" name="Группа 784"/>
        <xdr:cNvGrpSpPr/>
      </xdr:nvGrpSpPr>
      <xdr:grpSpPr>
        <a:xfrm>
          <a:off x="9277680" y="96136885"/>
          <a:ext cx="229475" cy="476744"/>
          <a:chOff x="4370498" y="1707714"/>
          <a:chExt cx="225951" cy="466171"/>
        </a:xfrm>
      </xdr:grpSpPr>
      <xdr:sp macro="" textlink="">
        <xdr:nvSpPr>
          <xdr:cNvPr id="786" name="Овал 78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87" name="Прямая соединительная линия 786"/>
          <xdr:cNvCxnSpPr>
            <a:endCxn id="78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8" name="Прямая соединительная линия 78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541</xdr:row>
      <xdr:rowOff>58624</xdr:rowOff>
    </xdr:from>
    <xdr:to>
      <xdr:col>55</xdr:col>
      <xdr:colOff>36608</xdr:colOff>
      <xdr:row>544</xdr:row>
      <xdr:rowOff>38412</xdr:rowOff>
    </xdr:to>
    <xdr:grpSp>
      <xdr:nvGrpSpPr>
        <xdr:cNvPr id="789" name="Группа 788"/>
        <xdr:cNvGrpSpPr/>
      </xdr:nvGrpSpPr>
      <xdr:grpSpPr>
        <a:xfrm>
          <a:off x="8914478" y="96136885"/>
          <a:ext cx="233000" cy="476744"/>
          <a:chOff x="4370498" y="1707714"/>
          <a:chExt cx="225951" cy="466171"/>
        </a:xfrm>
      </xdr:grpSpPr>
      <xdr:sp macro="" textlink="">
        <xdr:nvSpPr>
          <xdr:cNvPr id="790" name="Овал 78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91" name="Прямая соединительная линия 790"/>
          <xdr:cNvCxnSpPr>
            <a:endCxn id="79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2" name="Прямая соединительная линия 79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540</xdr:row>
      <xdr:rowOff>72880</xdr:rowOff>
    </xdr:from>
    <xdr:to>
      <xdr:col>53</xdr:col>
      <xdr:colOff>41442</xdr:colOff>
      <xdr:row>541</xdr:row>
      <xdr:rowOff>135557</xdr:rowOff>
    </xdr:to>
    <xdr:sp macro="" textlink="">
      <xdr:nvSpPr>
        <xdr:cNvPr id="793" name="Овал 79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541</xdr:row>
      <xdr:rowOff>92930</xdr:rowOff>
    </xdr:from>
    <xdr:to>
      <xdr:col>52</xdr:col>
      <xdr:colOff>6763</xdr:colOff>
      <xdr:row>543</xdr:row>
      <xdr:rowOff>35081</xdr:rowOff>
    </xdr:to>
    <xdr:cxnSp macro="">
      <xdr:nvCxnSpPr>
        <xdr:cNvPr id="794" name="Прямая соединительная линия 79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555</xdr:row>
      <xdr:rowOff>58624</xdr:rowOff>
    </xdr:from>
    <xdr:to>
      <xdr:col>28</xdr:col>
      <xdr:colOff>64981</xdr:colOff>
      <xdr:row>558</xdr:row>
      <xdr:rowOff>38412</xdr:rowOff>
    </xdr:to>
    <xdr:grpSp>
      <xdr:nvGrpSpPr>
        <xdr:cNvPr id="795" name="Группа 794"/>
        <xdr:cNvGrpSpPr/>
      </xdr:nvGrpSpPr>
      <xdr:grpSpPr>
        <a:xfrm>
          <a:off x="4448919" y="98621667"/>
          <a:ext cx="229475" cy="476745"/>
          <a:chOff x="4370498" y="1707714"/>
          <a:chExt cx="225951" cy="466171"/>
        </a:xfrm>
      </xdr:grpSpPr>
      <xdr:sp macro="" textlink="">
        <xdr:nvSpPr>
          <xdr:cNvPr id="796" name="Овал 79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797" name="Прямая соединительная линия 796"/>
          <xdr:cNvCxnSpPr>
            <a:endCxn id="79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8" name="Прямая соединительная линия 79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555</xdr:row>
      <xdr:rowOff>58624</xdr:rowOff>
    </xdr:from>
    <xdr:to>
      <xdr:col>26</xdr:col>
      <xdr:colOff>36608</xdr:colOff>
      <xdr:row>558</xdr:row>
      <xdr:rowOff>38412</xdr:rowOff>
    </xdr:to>
    <xdr:grpSp>
      <xdr:nvGrpSpPr>
        <xdr:cNvPr id="799" name="Группа 798"/>
        <xdr:cNvGrpSpPr/>
      </xdr:nvGrpSpPr>
      <xdr:grpSpPr>
        <a:xfrm>
          <a:off x="4085717" y="98621667"/>
          <a:ext cx="233000" cy="476745"/>
          <a:chOff x="4370498" y="1707714"/>
          <a:chExt cx="225951" cy="466171"/>
        </a:xfrm>
      </xdr:grpSpPr>
      <xdr:sp macro="" textlink="">
        <xdr:nvSpPr>
          <xdr:cNvPr id="800" name="Овал 79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01" name="Прямая соединительная линия 800"/>
          <xdr:cNvCxnSpPr>
            <a:endCxn id="80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2" name="Прямая соединительная линия 80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554</xdr:row>
      <xdr:rowOff>72880</xdr:rowOff>
    </xdr:from>
    <xdr:to>
      <xdr:col>24</xdr:col>
      <xdr:colOff>41442</xdr:colOff>
      <xdr:row>555</xdr:row>
      <xdr:rowOff>135557</xdr:rowOff>
    </xdr:to>
    <xdr:sp macro="" textlink="">
      <xdr:nvSpPr>
        <xdr:cNvPr id="803" name="Овал 80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555</xdr:row>
      <xdr:rowOff>92930</xdr:rowOff>
    </xdr:from>
    <xdr:to>
      <xdr:col>23</xdr:col>
      <xdr:colOff>6763</xdr:colOff>
      <xdr:row>557</xdr:row>
      <xdr:rowOff>35081</xdr:rowOff>
    </xdr:to>
    <xdr:cxnSp macro="">
      <xdr:nvCxnSpPr>
        <xdr:cNvPr id="804" name="Прямая соединительная линия 80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555</xdr:row>
      <xdr:rowOff>58624</xdr:rowOff>
    </xdr:from>
    <xdr:to>
      <xdr:col>57</xdr:col>
      <xdr:colOff>64981</xdr:colOff>
      <xdr:row>558</xdr:row>
      <xdr:rowOff>38412</xdr:rowOff>
    </xdr:to>
    <xdr:grpSp>
      <xdr:nvGrpSpPr>
        <xdr:cNvPr id="805" name="Группа 804"/>
        <xdr:cNvGrpSpPr/>
      </xdr:nvGrpSpPr>
      <xdr:grpSpPr>
        <a:xfrm>
          <a:off x="9277680" y="98621667"/>
          <a:ext cx="229475" cy="476745"/>
          <a:chOff x="4370498" y="1707714"/>
          <a:chExt cx="225951" cy="466171"/>
        </a:xfrm>
      </xdr:grpSpPr>
      <xdr:sp macro="" textlink="">
        <xdr:nvSpPr>
          <xdr:cNvPr id="806" name="Овал 80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07" name="Прямая соединительная линия 806"/>
          <xdr:cNvCxnSpPr>
            <a:endCxn id="80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8" name="Прямая соединительная линия 80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555</xdr:row>
      <xdr:rowOff>58624</xdr:rowOff>
    </xdr:from>
    <xdr:to>
      <xdr:col>55</xdr:col>
      <xdr:colOff>36608</xdr:colOff>
      <xdr:row>558</xdr:row>
      <xdr:rowOff>38412</xdr:rowOff>
    </xdr:to>
    <xdr:grpSp>
      <xdr:nvGrpSpPr>
        <xdr:cNvPr id="809" name="Группа 808"/>
        <xdr:cNvGrpSpPr/>
      </xdr:nvGrpSpPr>
      <xdr:grpSpPr>
        <a:xfrm>
          <a:off x="8914478" y="98621667"/>
          <a:ext cx="233000" cy="476745"/>
          <a:chOff x="4370498" y="1707714"/>
          <a:chExt cx="225951" cy="466171"/>
        </a:xfrm>
      </xdr:grpSpPr>
      <xdr:sp macro="" textlink="">
        <xdr:nvSpPr>
          <xdr:cNvPr id="810" name="Овал 80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11" name="Прямая соединительная линия 810"/>
          <xdr:cNvCxnSpPr>
            <a:endCxn id="81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2" name="Прямая соединительная линия 81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554</xdr:row>
      <xdr:rowOff>72880</xdr:rowOff>
    </xdr:from>
    <xdr:to>
      <xdr:col>53</xdr:col>
      <xdr:colOff>41442</xdr:colOff>
      <xdr:row>555</xdr:row>
      <xdr:rowOff>135557</xdr:rowOff>
    </xdr:to>
    <xdr:sp macro="" textlink="">
      <xdr:nvSpPr>
        <xdr:cNvPr id="813" name="Овал 81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555</xdr:row>
      <xdr:rowOff>92930</xdr:rowOff>
    </xdr:from>
    <xdr:to>
      <xdr:col>52</xdr:col>
      <xdr:colOff>6763</xdr:colOff>
      <xdr:row>557</xdr:row>
      <xdr:rowOff>35081</xdr:rowOff>
    </xdr:to>
    <xdr:cxnSp macro="">
      <xdr:nvCxnSpPr>
        <xdr:cNvPr id="814" name="Прямая соединительная линия 81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1158</xdr:colOff>
      <xdr:row>569</xdr:row>
      <xdr:rowOff>58624</xdr:rowOff>
    </xdr:from>
    <xdr:to>
      <xdr:col>28</xdr:col>
      <xdr:colOff>64981</xdr:colOff>
      <xdr:row>572</xdr:row>
      <xdr:rowOff>38412</xdr:rowOff>
    </xdr:to>
    <xdr:grpSp>
      <xdr:nvGrpSpPr>
        <xdr:cNvPr id="815" name="Группа 814"/>
        <xdr:cNvGrpSpPr/>
      </xdr:nvGrpSpPr>
      <xdr:grpSpPr>
        <a:xfrm>
          <a:off x="4448919" y="101106450"/>
          <a:ext cx="229475" cy="476745"/>
          <a:chOff x="4370498" y="1707714"/>
          <a:chExt cx="225951" cy="466171"/>
        </a:xfrm>
      </xdr:grpSpPr>
      <xdr:sp macro="" textlink="">
        <xdr:nvSpPr>
          <xdr:cNvPr id="816" name="Овал 81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17" name="Прямая соединительная линия 816"/>
          <xdr:cNvCxnSpPr>
            <a:endCxn id="81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8" name="Прямая соединительная линия 81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134913</xdr:colOff>
      <xdr:row>569</xdr:row>
      <xdr:rowOff>58624</xdr:rowOff>
    </xdr:from>
    <xdr:to>
      <xdr:col>26</xdr:col>
      <xdr:colOff>36608</xdr:colOff>
      <xdr:row>572</xdr:row>
      <xdr:rowOff>38412</xdr:rowOff>
    </xdr:to>
    <xdr:grpSp>
      <xdr:nvGrpSpPr>
        <xdr:cNvPr id="819" name="Группа 818"/>
        <xdr:cNvGrpSpPr/>
      </xdr:nvGrpSpPr>
      <xdr:grpSpPr>
        <a:xfrm>
          <a:off x="4085717" y="101106450"/>
          <a:ext cx="233000" cy="476745"/>
          <a:chOff x="4370498" y="1707714"/>
          <a:chExt cx="225951" cy="466171"/>
        </a:xfrm>
      </xdr:grpSpPr>
      <xdr:sp macro="" textlink="">
        <xdr:nvSpPr>
          <xdr:cNvPr id="820" name="Овал 81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21" name="Прямая соединительная линия 820"/>
          <xdr:cNvCxnSpPr>
            <a:endCxn id="82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2" name="Прямая соединительная линия 82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138406</xdr:colOff>
      <xdr:row>568</xdr:row>
      <xdr:rowOff>72880</xdr:rowOff>
    </xdr:from>
    <xdr:to>
      <xdr:col>24</xdr:col>
      <xdr:colOff>41442</xdr:colOff>
      <xdr:row>569</xdr:row>
      <xdr:rowOff>135557</xdr:rowOff>
    </xdr:to>
    <xdr:sp macro="" textlink="">
      <xdr:nvSpPr>
        <xdr:cNvPr id="823" name="Овал 822"/>
        <xdr:cNvSpPr/>
      </xdr:nvSpPr>
      <xdr:spPr>
        <a:xfrm>
          <a:off x="3774471" y="4048532"/>
          <a:ext cx="217775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21</xdr:col>
      <xdr:colOff>108877</xdr:colOff>
      <xdr:row>569</xdr:row>
      <xdr:rowOff>92930</xdr:rowOff>
    </xdr:from>
    <xdr:to>
      <xdr:col>23</xdr:col>
      <xdr:colOff>6763</xdr:colOff>
      <xdr:row>571</xdr:row>
      <xdr:rowOff>35081</xdr:rowOff>
    </xdr:to>
    <xdr:cxnSp macro="">
      <xdr:nvCxnSpPr>
        <xdr:cNvPr id="824" name="Прямая соединительная линия 823"/>
        <xdr:cNvCxnSpPr/>
      </xdr:nvCxnSpPr>
      <xdr:spPr>
        <a:xfrm flipV="1">
          <a:off x="3579290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1158</xdr:colOff>
      <xdr:row>569</xdr:row>
      <xdr:rowOff>58624</xdr:rowOff>
    </xdr:from>
    <xdr:to>
      <xdr:col>57</xdr:col>
      <xdr:colOff>64981</xdr:colOff>
      <xdr:row>572</xdr:row>
      <xdr:rowOff>38412</xdr:rowOff>
    </xdr:to>
    <xdr:grpSp>
      <xdr:nvGrpSpPr>
        <xdr:cNvPr id="825" name="Группа 824"/>
        <xdr:cNvGrpSpPr/>
      </xdr:nvGrpSpPr>
      <xdr:grpSpPr>
        <a:xfrm>
          <a:off x="9277680" y="101106450"/>
          <a:ext cx="229475" cy="476745"/>
          <a:chOff x="4370498" y="1707714"/>
          <a:chExt cx="225951" cy="466171"/>
        </a:xfrm>
      </xdr:grpSpPr>
      <xdr:sp macro="" textlink="">
        <xdr:nvSpPr>
          <xdr:cNvPr id="826" name="Овал 825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27" name="Прямая соединительная линия 826"/>
          <xdr:cNvCxnSpPr>
            <a:endCxn id="826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8" name="Прямая соединительная линия 827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53</xdr:col>
      <xdr:colOff>134913</xdr:colOff>
      <xdr:row>569</xdr:row>
      <xdr:rowOff>58624</xdr:rowOff>
    </xdr:from>
    <xdr:to>
      <xdr:col>55</xdr:col>
      <xdr:colOff>36608</xdr:colOff>
      <xdr:row>572</xdr:row>
      <xdr:rowOff>38412</xdr:rowOff>
    </xdr:to>
    <xdr:grpSp>
      <xdr:nvGrpSpPr>
        <xdr:cNvPr id="829" name="Группа 828"/>
        <xdr:cNvGrpSpPr/>
      </xdr:nvGrpSpPr>
      <xdr:grpSpPr>
        <a:xfrm>
          <a:off x="8914478" y="101106450"/>
          <a:ext cx="233000" cy="476745"/>
          <a:chOff x="4370498" y="1707714"/>
          <a:chExt cx="225951" cy="466171"/>
        </a:xfrm>
      </xdr:grpSpPr>
      <xdr:sp macro="" textlink="">
        <xdr:nvSpPr>
          <xdr:cNvPr id="830" name="Овал 829"/>
          <xdr:cNvSpPr/>
        </xdr:nvSpPr>
        <xdr:spPr>
          <a:xfrm>
            <a:off x="4370498" y="1707714"/>
            <a:ext cx="219184" cy="222709"/>
          </a:xfrm>
          <a:prstGeom prst="ellipse">
            <a:avLst/>
          </a:pr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31" name="Прямая соединительная линия 830"/>
          <xdr:cNvCxnSpPr>
            <a:endCxn id="830" idx="4"/>
          </xdr:cNvCxnSpPr>
        </xdr:nvCxnSpPr>
        <xdr:spPr>
          <a:xfrm flipH="1" flipV="1">
            <a:off x="4480090" y="1930423"/>
            <a:ext cx="2360" cy="238921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2" name="Прямая соединительная линия 831"/>
          <xdr:cNvCxnSpPr/>
        </xdr:nvCxnSpPr>
        <xdr:spPr>
          <a:xfrm flipH="1">
            <a:off x="4385484" y="2171466"/>
            <a:ext cx="210965" cy="2419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51</xdr:col>
      <xdr:colOff>138406</xdr:colOff>
      <xdr:row>568</xdr:row>
      <xdr:rowOff>72880</xdr:rowOff>
    </xdr:from>
    <xdr:to>
      <xdr:col>53</xdr:col>
      <xdr:colOff>41442</xdr:colOff>
      <xdr:row>569</xdr:row>
      <xdr:rowOff>135557</xdr:rowOff>
    </xdr:to>
    <xdr:sp macro="" textlink="">
      <xdr:nvSpPr>
        <xdr:cNvPr id="833" name="Овал 832"/>
        <xdr:cNvSpPr/>
      </xdr:nvSpPr>
      <xdr:spPr>
        <a:xfrm>
          <a:off x="8586667" y="4048532"/>
          <a:ext cx="234340" cy="2283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50</xdr:col>
      <xdr:colOff>108877</xdr:colOff>
      <xdr:row>569</xdr:row>
      <xdr:rowOff>92930</xdr:rowOff>
    </xdr:from>
    <xdr:to>
      <xdr:col>52</xdr:col>
      <xdr:colOff>6763</xdr:colOff>
      <xdr:row>571</xdr:row>
      <xdr:rowOff>35081</xdr:rowOff>
    </xdr:to>
    <xdr:cxnSp macro="">
      <xdr:nvCxnSpPr>
        <xdr:cNvPr id="834" name="Прямая соединительная линия 833"/>
        <xdr:cNvCxnSpPr/>
      </xdr:nvCxnSpPr>
      <xdr:spPr>
        <a:xfrm flipV="1">
          <a:off x="8391486" y="4234234"/>
          <a:ext cx="229190" cy="27345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81"/>
  <sheetViews>
    <sheetView zoomScale="190" zoomScaleNormal="190" workbookViewId="0"/>
  </sheetViews>
  <sheetFormatPr defaultRowHeight="12.75"/>
  <cols>
    <col min="1" max="1" width="44.28515625" customWidth="1"/>
  </cols>
  <sheetData>
    <row r="1" spans="1:1">
      <c r="A1" s="6" t="s">
        <v>73</v>
      </c>
    </row>
    <row r="2" spans="1:1">
      <c r="A2" s="6" t="s">
        <v>3</v>
      </c>
    </row>
    <row r="3" spans="1:1">
      <c r="A3" s="6" t="s">
        <v>4</v>
      </c>
    </row>
    <row r="4" spans="1:1">
      <c r="A4" s="6" t="s">
        <v>5</v>
      </c>
    </row>
    <row r="5" spans="1:1">
      <c r="A5" s="6" t="s">
        <v>6</v>
      </c>
    </row>
    <row r="6" spans="1:1">
      <c r="A6" s="6" t="s">
        <v>7</v>
      </c>
    </row>
    <row r="7" spans="1:1">
      <c r="A7" s="6" t="s">
        <v>8</v>
      </c>
    </row>
    <row r="8" spans="1:1">
      <c r="A8" s="6" t="s">
        <v>9</v>
      </c>
    </row>
    <row r="9" spans="1:1">
      <c r="A9" s="6" t="s">
        <v>10</v>
      </c>
    </row>
    <row r="10" spans="1:1">
      <c r="A10" s="6" t="s">
        <v>11</v>
      </c>
    </row>
    <row r="11" spans="1:1">
      <c r="A11" s="6" t="s">
        <v>12</v>
      </c>
    </row>
    <row r="12" spans="1:1">
      <c r="A12" s="6" t="s">
        <v>13</v>
      </c>
    </row>
    <row r="13" spans="1:1">
      <c r="A13" s="6" t="s">
        <v>14</v>
      </c>
    </row>
    <row r="14" spans="1:1">
      <c r="A14" s="6" t="s">
        <v>15</v>
      </c>
    </row>
    <row r="15" spans="1:1">
      <c r="A15" s="6" t="s">
        <v>16</v>
      </c>
    </row>
    <row r="16" spans="1:1">
      <c r="A16" s="6" t="s">
        <v>17</v>
      </c>
    </row>
    <row r="17" spans="1:1">
      <c r="A17" s="6" t="s">
        <v>18</v>
      </c>
    </row>
    <row r="18" spans="1:1">
      <c r="A18" s="6" t="s">
        <v>19</v>
      </c>
    </row>
    <row r="19" spans="1:1">
      <c r="A19" s="6" t="s">
        <v>20</v>
      </c>
    </row>
    <row r="20" spans="1:1">
      <c r="A20" s="6" t="s">
        <v>21</v>
      </c>
    </row>
    <row r="21" spans="1:1">
      <c r="A21" s="6" t="s">
        <v>22</v>
      </c>
    </row>
    <row r="22" spans="1:1">
      <c r="A22" s="6" t="s">
        <v>23</v>
      </c>
    </row>
    <row r="23" spans="1:1">
      <c r="A23" s="6" t="s">
        <v>24</v>
      </c>
    </row>
    <row r="24" spans="1:1">
      <c r="A24" s="6" t="s">
        <v>25</v>
      </c>
    </row>
    <row r="25" spans="1:1">
      <c r="A25" s="6" t="s">
        <v>26</v>
      </c>
    </row>
    <row r="26" spans="1:1">
      <c r="A26" s="6" t="s">
        <v>27</v>
      </c>
    </row>
    <row r="27" spans="1:1">
      <c r="A27" s="6" t="s">
        <v>28</v>
      </c>
    </row>
    <row r="28" spans="1:1">
      <c r="A28" s="6" t="s">
        <v>29</v>
      </c>
    </row>
    <row r="29" spans="1:1">
      <c r="A29" s="6" t="s">
        <v>30</v>
      </c>
    </row>
    <row r="30" spans="1:1">
      <c r="A30" s="6" t="s">
        <v>31</v>
      </c>
    </row>
    <row r="31" spans="1:1">
      <c r="A31" s="6" t="s">
        <v>32</v>
      </c>
    </row>
    <row r="32" spans="1:1">
      <c r="A32" s="6" t="s">
        <v>33</v>
      </c>
    </row>
    <row r="33" spans="1:1">
      <c r="A33" s="6" t="s">
        <v>34</v>
      </c>
    </row>
    <row r="34" spans="1:1">
      <c r="A34" s="6" t="s">
        <v>35</v>
      </c>
    </row>
    <row r="35" spans="1:1">
      <c r="A35" s="6" t="s">
        <v>36</v>
      </c>
    </row>
    <row r="36" spans="1:1">
      <c r="A36" s="6" t="s">
        <v>37</v>
      </c>
    </row>
    <row r="37" spans="1:1">
      <c r="A37" s="6" t="s">
        <v>38</v>
      </c>
    </row>
    <row r="38" spans="1:1">
      <c r="A38" s="6" t="s">
        <v>39</v>
      </c>
    </row>
    <row r="39" spans="1:1">
      <c r="A39" s="6" t="s">
        <v>40</v>
      </c>
    </row>
    <row r="40" spans="1:1">
      <c r="A40" s="6" t="s">
        <v>41</v>
      </c>
    </row>
    <row r="41" spans="1:1">
      <c r="A41" s="6" t="s">
        <v>42</v>
      </c>
    </row>
    <row r="42" spans="1:1">
      <c r="A42" s="6" t="s">
        <v>43</v>
      </c>
    </row>
    <row r="43" spans="1:1">
      <c r="A43" s="6" t="s">
        <v>44</v>
      </c>
    </row>
    <row r="44" spans="1:1">
      <c r="A44" s="6" t="s">
        <v>45</v>
      </c>
    </row>
    <row r="45" spans="1:1">
      <c r="A45" s="6" t="s">
        <v>46</v>
      </c>
    </row>
    <row r="46" spans="1:1">
      <c r="A46" s="6" t="s">
        <v>47</v>
      </c>
    </row>
    <row r="47" spans="1:1">
      <c r="A47" s="6" t="s">
        <v>48</v>
      </c>
    </row>
    <row r="48" spans="1:1">
      <c r="A48" s="6" t="s">
        <v>49</v>
      </c>
    </row>
    <row r="49" spans="1:1">
      <c r="A49" s="6" t="s">
        <v>50</v>
      </c>
    </row>
    <row r="50" spans="1:1">
      <c r="A50" s="6" t="s">
        <v>51</v>
      </c>
    </row>
    <row r="51" spans="1:1">
      <c r="A51" s="6" t="s">
        <v>52</v>
      </c>
    </row>
    <row r="52" spans="1:1">
      <c r="A52" s="6" t="s">
        <v>53</v>
      </c>
    </row>
    <row r="53" spans="1:1">
      <c r="A53" s="6" t="s">
        <v>54</v>
      </c>
    </row>
    <row r="54" spans="1:1">
      <c r="A54" s="6" t="s">
        <v>55</v>
      </c>
    </row>
    <row r="55" spans="1:1">
      <c r="A55" s="6" t="s">
        <v>56</v>
      </c>
    </row>
    <row r="56" spans="1:1">
      <c r="A56" s="6" t="s">
        <v>57</v>
      </c>
    </row>
    <row r="57" spans="1:1">
      <c r="A57" s="6" t="s">
        <v>58</v>
      </c>
    </row>
    <row r="58" spans="1:1">
      <c r="A58" s="6" t="s">
        <v>59</v>
      </c>
    </row>
    <row r="59" spans="1:1">
      <c r="A59" s="6" t="s">
        <v>60</v>
      </c>
    </row>
    <row r="60" spans="1:1">
      <c r="A60" s="6" t="s">
        <v>61</v>
      </c>
    </row>
    <row r="61" spans="1:1">
      <c r="A61" s="6" t="s">
        <v>62</v>
      </c>
    </row>
    <row r="62" spans="1:1">
      <c r="A62" s="6" t="s">
        <v>63</v>
      </c>
    </row>
    <row r="63" spans="1:1">
      <c r="A63" s="6" t="s">
        <v>64</v>
      </c>
    </row>
    <row r="64" spans="1:1">
      <c r="A64" s="6" t="s">
        <v>65</v>
      </c>
    </row>
    <row r="65" spans="1:1">
      <c r="A65" s="6" t="s">
        <v>66</v>
      </c>
    </row>
    <row r="66" spans="1:1">
      <c r="A66" s="6" t="s">
        <v>67</v>
      </c>
    </row>
    <row r="67" spans="1:1">
      <c r="A67" s="6" t="s">
        <v>68</v>
      </c>
    </row>
    <row r="68" spans="1:1">
      <c r="A68" s="6" t="s">
        <v>69</v>
      </c>
    </row>
    <row r="69" spans="1:1">
      <c r="A69" s="6" t="s">
        <v>70</v>
      </c>
    </row>
    <row r="70" spans="1:1">
      <c r="A70" s="6" t="s">
        <v>71</v>
      </c>
    </row>
    <row r="71" spans="1:1">
      <c r="A71" s="6" t="s">
        <v>72</v>
      </c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F574"/>
  <sheetViews>
    <sheetView tabSelected="1" zoomScale="115" zoomScaleNormal="115" workbookViewId="0">
      <selection activeCell="A562" sqref="A562:XFD574"/>
    </sheetView>
  </sheetViews>
  <sheetFormatPr defaultColWidth="2.42578125" defaultRowHeight="12.75"/>
  <cols>
    <col min="1" max="14" width="2.42578125" customWidth="1"/>
    <col min="15" max="15" width="2.5703125" customWidth="1"/>
    <col min="16" max="16" width="2.42578125" customWidth="1"/>
    <col min="17" max="17" width="2.28515625" customWidth="1"/>
    <col min="18" max="23" width="2.42578125" customWidth="1"/>
    <col min="24" max="24" width="2.28515625" customWidth="1"/>
    <col min="25" max="45" width="2.42578125" customWidth="1"/>
    <col min="46" max="46" width="2.85546875" customWidth="1"/>
  </cols>
  <sheetData>
    <row r="1" spans="1:58" s="3" customFormat="1" ht="26.25">
      <c r="A1" s="16" t="str">
        <f>Список!A1</f>
        <v>Иванов Иван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16" t="str">
        <f>Список!A2</f>
        <v>Фамилия, имя 2</v>
      </c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1"/>
    </row>
    <row r="2" spans="1:58" s="9" customFormat="1">
      <c r="A2" s="10" t="s">
        <v>0</v>
      </c>
      <c r="B2" s="11" t="s">
        <v>74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12" t="str">
        <f ca="1">IF(RAND()&lt;0.5,"-","+")</f>
        <v>+</v>
      </c>
      <c r="Q2" s="7">
        <f ca="1">INT(RAND()*5+3)</f>
        <v>7</v>
      </c>
      <c r="R2" s="11" t="s">
        <v>75</v>
      </c>
      <c r="S2" s="13" t="str">
        <f ca="1">IF(RAND()&lt;0.5,"потеряла","получила")</f>
        <v>потеряла</v>
      </c>
      <c r="T2" s="7"/>
      <c r="U2" s="7"/>
      <c r="V2" s="7"/>
      <c r="W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2" s="7"/>
      <c r="Y2" s="7"/>
      <c r="Z2" s="7"/>
      <c r="AA2" s="7"/>
      <c r="AB2" s="7"/>
      <c r="AC2" s="8"/>
      <c r="AD2" s="10" t="s">
        <v>0</v>
      </c>
      <c r="AE2" s="11" t="s">
        <v>74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S2" s="12" t="str">
        <f ca="1">IF(RAND()&lt;0.5,"-","+")</f>
        <v>+</v>
      </c>
      <c r="AT2" s="7">
        <f ca="1">INT(RAND()*5+3)</f>
        <v>5</v>
      </c>
      <c r="AU2" s="11" t="s">
        <v>75</v>
      </c>
      <c r="AV2" s="13" t="str">
        <f ca="1">IF(RAND()&lt;0.5,"потеряла","получила")</f>
        <v>получила</v>
      </c>
      <c r="AW2" s="7"/>
      <c r="AX2" s="7"/>
      <c r="AY2" s="7"/>
      <c r="AZ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BA2" s="7"/>
      <c r="BB2" s="7"/>
      <c r="BC2" s="7"/>
      <c r="BD2" s="7"/>
      <c r="BE2" s="7"/>
      <c r="BF2" s="8"/>
    </row>
    <row r="3" spans="1:58" s="9" customFormat="1">
      <c r="A3" s="10" t="s">
        <v>76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"/>
      <c r="AA3" s="7"/>
      <c r="AB3" s="7"/>
      <c r="AC3" s="8"/>
      <c r="AD3" s="10" t="s">
        <v>76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1"/>
      <c r="BD3" s="7"/>
      <c r="BE3" s="7"/>
      <c r="BF3" s="8"/>
    </row>
    <row r="4" spans="1:58" s="9" customFormat="1">
      <c r="A4" s="10" t="s">
        <v>1</v>
      </c>
      <c r="B4" s="11" t="s">
        <v>77</v>
      </c>
      <c r="C4" s="7"/>
      <c r="D4" s="7"/>
      <c r="E4" s="7"/>
      <c r="F4" s="7"/>
      <c r="G4" s="7"/>
      <c r="H4" s="7"/>
      <c r="I4" s="7"/>
      <c r="J4" s="7"/>
      <c r="K4" s="13" t="str">
        <f ca="1">IF(RAND()&lt;0.5,"потеряла","получила")</f>
        <v>получила</v>
      </c>
      <c r="L4" s="7"/>
      <c r="M4" s="7"/>
      <c r="N4" s="7"/>
      <c r="O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P4" s="7"/>
      <c r="Q4" s="7"/>
      <c r="R4" s="7"/>
      <c r="S4" s="7"/>
      <c r="T4" s="7"/>
      <c r="U4" s="7"/>
      <c r="V4" s="11" t="s">
        <v>78</v>
      </c>
      <c r="W4" s="7"/>
      <c r="X4" s="7"/>
      <c r="Y4" s="7"/>
      <c r="Z4" s="7"/>
      <c r="AA4" s="7"/>
      <c r="AB4" s="7"/>
      <c r="AC4" s="8"/>
      <c r="AD4" s="10" t="s">
        <v>1</v>
      </c>
      <c r="AE4" s="11" t="s">
        <v>77</v>
      </c>
      <c r="AF4" s="7"/>
      <c r="AG4" s="7"/>
      <c r="AH4" s="7"/>
      <c r="AI4" s="7"/>
      <c r="AJ4" s="7"/>
      <c r="AK4" s="7"/>
      <c r="AL4" s="7"/>
      <c r="AM4" s="7"/>
      <c r="AN4" s="13" t="str">
        <f ca="1">IF(RAND()&lt;0.5,"потеряла","получила")</f>
        <v>потеряла</v>
      </c>
      <c r="AO4" s="7"/>
      <c r="AP4" s="7"/>
      <c r="AQ4" s="7"/>
      <c r="AR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AS4" s="7"/>
      <c r="AT4" s="7"/>
      <c r="AU4" s="7"/>
      <c r="AV4" s="7"/>
      <c r="AW4" s="7"/>
      <c r="AX4" s="7"/>
      <c r="AY4" s="11" t="s">
        <v>78</v>
      </c>
      <c r="AZ4" s="7"/>
      <c r="BA4" s="7"/>
      <c r="BB4" s="7"/>
      <c r="BC4" s="7"/>
      <c r="BD4" s="7"/>
      <c r="BE4" s="7"/>
      <c r="BF4" s="8"/>
    </row>
    <row r="5" spans="1:58" s="9" customFormat="1">
      <c r="A5" s="10" t="s">
        <v>79</v>
      </c>
      <c r="B5" s="7"/>
      <c r="C5" s="7"/>
      <c r="D5" s="7"/>
      <c r="E5" s="7"/>
      <c r="F5" s="7"/>
      <c r="G5" s="7"/>
      <c r="H5" s="7"/>
      <c r="I5" s="12" t="str">
        <f ca="1">IF(RAND()&lt;0.5,"-","+")</f>
        <v>-</v>
      </c>
      <c r="J5" s="7">
        <f ca="1">INT(RAND()*5+3)</f>
        <v>5</v>
      </c>
      <c r="K5" s="11" t="s">
        <v>80</v>
      </c>
      <c r="L5" s="11" t="s">
        <v>81</v>
      </c>
      <c r="M5" s="7"/>
      <c r="N5" s="7"/>
      <c r="O5" s="7"/>
      <c r="P5" s="7"/>
      <c r="Q5" s="7"/>
      <c r="R5" s="7"/>
      <c r="S5" s="1"/>
      <c r="T5" s="7"/>
      <c r="U5" s="7"/>
      <c r="V5" s="7"/>
      <c r="W5" s="7"/>
      <c r="X5" s="7"/>
      <c r="Y5" s="7"/>
      <c r="Z5" s="7"/>
      <c r="AA5" s="7"/>
      <c r="AB5" s="7"/>
      <c r="AC5" s="8"/>
      <c r="AD5" s="10" t="s">
        <v>79</v>
      </c>
      <c r="AE5" s="7"/>
      <c r="AF5" s="7"/>
      <c r="AG5" s="7"/>
      <c r="AH5" s="7"/>
      <c r="AI5" s="7"/>
      <c r="AJ5" s="7"/>
      <c r="AK5" s="7"/>
      <c r="AL5" s="12" t="str">
        <f ca="1">IF(RAND()&lt;0.5,"-","+")</f>
        <v>+</v>
      </c>
      <c r="AM5" s="7">
        <f ca="1">INT(RAND()*5+3)</f>
        <v>5</v>
      </c>
      <c r="AN5" s="11" t="s">
        <v>80</v>
      </c>
      <c r="AO5" s="11" t="s">
        <v>81</v>
      </c>
      <c r="AP5" s="7"/>
      <c r="AQ5" s="7"/>
      <c r="AR5" s="7"/>
      <c r="AS5" s="7"/>
      <c r="AT5" s="7"/>
      <c r="AU5" s="7"/>
      <c r="AV5" s="1"/>
      <c r="AW5" s="7"/>
      <c r="AX5" s="7"/>
      <c r="AY5" s="7"/>
      <c r="AZ5" s="7"/>
      <c r="BA5" s="7"/>
      <c r="BB5" s="7"/>
      <c r="BC5" s="7"/>
      <c r="BD5" s="7"/>
      <c r="BE5" s="7"/>
      <c r="BF5" s="8"/>
    </row>
    <row r="6" spans="1:58" s="9" customFormat="1">
      <c r="A6" s="10" t="s">
        <v>2</v>
      </c>
      <c r="B6" s="11" t="s">
        <v>82</v>
      </c>
      <c r="C6" s="7"/>
      <c r="D6" s="7"/>
      <c r="E6" s="7"/>
      <c r="F6" s="7"/>
      <c r="G6" s="7"/>
      <c r="H6" s="7"/>
      <c r="I6" s="12"/>
      <c r="J6" s="7"/>
      <c r="K6" s="11"/>
      <c r="L6" s="11"/>
      <c r="M6" s="7"/>
      <c r="N6" s="7"/>
      <c r="O6" s="7"/>
      <c r="P6" s="7"/>
      <c r="Q6" s="7"/>
      <c r="R6" s="7"/>
      <c r="S6" s="1"/>
      <c r="T6" s="7"/>
      <c r="U6" s="7"/>
      <c r="V6" s="7"/>
      <c r="W6" s="12" t="str">
        <f ca="1">IF(RAND()&lt;0.5,"-","+")</f>
        <v>+</v>
      </c>
      <c r="X6" s="7">
        <f ca="1">INT(RAND()*3+1)*2</f>
        <v>6</v>
      </c>
      <c r="Y6" s="11" t="s">
        <v>75</v>
      </c>
      <c r="Z6" s="11" t="s">
        <v>83</v>
      </c>
      <c r="AA6" s="7"/>
      <c r="AB6" s="7"/>
      <c r="AC6" s="8"/>
      <c r="AD6" s="10" t="s">
        <v>2</v>
      </c>
      <c r="AE6" s="11" t="s">
        <v>82</v>
      </c>
      <c r="AF6" s="7"/>
      <c r="AG6" s="7"/>
      <c r="AH6" s="7"/>
      <c r="AI6" s="7"/>
      <c r="AJ6" s="7"/>
      <c r="AK6" s="7"/>
      <c r="AL6" s="12"/>
      <c r="AM6" s="7"/>
      <c r="AN6" s="11"/>
      <c r="AO6" s="11"/>
      <c r="AP6" s="7"/>
      <c r="AQ6" s="7"/>
      <c r="AR6" s="7"/>
      <c r="AS6" s="7"/>
      <c r="AT6" s="7"/>
      <c r="AU6" s="7"/>
      <c r="AV6" s="1"/>
      <c r="AW6" s="7"/>
      <c r="AX6" s="7"/>
      <c r="AY6" s="7"/>
      <c r="AZ6" s="12" t="str">
        <f ca="1">IF(RAND()&lt;0.5,"-","+")</f>
        <v>-</v>
      </c>
      <c r="BA6" s="7">
        <f ca="1">INT(RAND()*3+1)*2</f>
        <v>4</v>
      </c>
      <c r="BB6" s="11" t="s">
        <v>75</v>
      </c>
      <c r="BC6" s="11" t="s">
        <v>83</v>
      </c>
      <c r="BD6" s="7"/>
      <c r="BE6" s="7"/>
      <c r="BF6" s="8"/>
    </row>
    <row r="7" spans="1:58" s="9" customFormat="1">
      <c r="A7" s="12" t="str">
        <f ca="1">IF(RAND()&lt;0.5,"-","+")</f>
        <v>-</v>
      </c>
      <c r="B7" s="7">
        <f ca="1">INT(RAND()*3+1)*2</f>
        <v>6</v>
      </c>
      <c r="C7" s="11" t="s">
        <v>80</v>
      </c>
      <c r="D7" s="11" t="s">
        <v>84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12" t="str">
        <f ca="1">IF(RAND()&lt;0.5,"-","+")</f>
        <v>+</v>
      </c>
      <c r="AE7" s="7">
        <f ca="1">INT(RAND()*3+1)*2</f>
        <v>6</v>
      </c>
      <c r="AF7" s="11" t="s">
        <v>80</v>
      </c>
      <c r="AG7" s="11" t="s">
        <v>84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8"/>
    </row>
    <row r="8" spans="1:58" s="9" customFormat="1">
      <c r="A8" s="10" t="s">
        <v>85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5">
        <v>1</v>
      </c>
      <c r="Y8" s="7"/>
      <c r="Z8" s="7"/>
      <c r="AA8" s="7"/>
      <c r="AB8" s="7"/>
      <c r="AC8" s="8"/>
      <c r="AD8" s="10" t="s">
        <v>85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5">
        <v>1</v>
      </c>
      <c r="BB8" s="7"/>
      <c r="BC8" s="7"/>
      <c r="BD8" s="7"/>
      <c r="BE8" s="7"/>
      <c r="BF8" s="8"/>
    </row>
    <row r="9" spans="1:58" s="9" customFormat="1">
      <c r="A9" s="10" t="s">
        <v>86</v>
      </c>
      <c r="B9" s="11" t="s">
        <v>91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5">
        <v>2</v>
      </c>
      <c r="AA9" s="7"/>
      <c r="AB9" s="15">
        <v>3</v>
      </c>
      <c r="AC9" s="8"/>
      <c r="AD9" s="10" t="s">
        <v>86</v>
      </c>
      <c r="AE9" s="11" t="s">
        <v>91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15">
        <v>2</v>
      </c>
      <c r="BD9" s="7"/>
      <c r="BE9" s="15">
        <v>3</v>
      </c>
      <c r="BF9" s="8"/>
    </row>
    <row r="10" spans="1:58" s="9" customFormat="1">
      <c r="A10" s="14" t="s">
        <v>92</v>
      </c>
      <c r="B10" s="7"/>
      <c r="C10" s="7"/>
      <c r="D10" s="7"/>
      <c r="E10" s="7"/>
      <c r="F10" s="7"/>
      <c r="G10" s="7"/>
      <c r="L10" s="7"/>
      <c r="M10" s="7"/>
      <c r="N10" s="7"/>
      <c r="O10" s="12" t="str">
        <f ca="1">IF(RAND()&lt;0.5,"-","+")</f>
        <v>-</v>
      </c>
      <c r="P10" s="7">
        <f ca="1">INT(RAND()*3+1)*2</f>
        <v>4</v>
      </c>
      <c r="Q10" s="11" t="s">
        <v>93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  <c r="AD10" s="14" t="s">
        <v>92</v>
      </c>
      <c r="AE10" s="7"/>
      <c r="AF10" s="7"/>
      <c r="AG10" s="7"/>
      <c r="AH10" s="7"/>
      <c r="AI10" s="7"/>
      <c r="AJ10" s="7"/>
      <c r="AO10" s="7"/>
      <c r="AP10" s="7"/>
      <c r="AQ10" s="7"/>
      <c r="AR10" s="12" t="str">
        <f ca="1">IF(RAND()&lt;0.5,"-","+")</f>
        <v>-</v>
      </c>
      <c r="AS10" s="7">
        <f ca="1">INT(RAND()*3+1)*2</f>
        <v>6</v>
      </c>
      <c r="AT10" s="11" t="s">
        <v>93</v>
      </c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8"/>
    </row>
    <row r="11" spans="1:58" s="9" customFormat="1">
      <c r="A11" s="14" t="s">
        <v>95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  <c r="AD11" s="14" t="s">
        <v>95</v>
      </c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8"/>
    </row>
    <row r="12" spans="1:58" s="9" customFormat="1">
      <c r="A12" s="10" t="s">
        <v>96</v>
      </c>
      <c r="W12" s="7"/>
      <c r="X12" s="7"/>
      <c r="Y12" s="7"/>
      <c r="Z12" s="7"/>
      <c r="AA12" s="7"/>
      <c r="AB12" s="7"/>
      <c r="AC12" s="8"/>
      <c r="AD12" s="10" t="s">
        <v>96</v>
      </c>
      <c r="AZ12" s="7"/>
      <c r="BA12" s="7"/>
      <c r="BB12" s="7"/>
      <c r="BC12" s="7"/>
      <c r="BD12" s="7"/>
      <c r="BE12" s="7"/>
      <c r="BF12" s="8"/>
    </row>
    <row r="13" spans="1:58" s="9" customFormat="1">
      <c r="A13" s="10" t="s">
        <v>87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2" t="str">
        <f ca="1">IF(RAND()&lt;0.5,"-","+")</f>
        <v>+</v>
      </c>
      <c r="P13" s="7">
        <f ca="1">INT(RAND()*3+1)*2</f>
        <v>2</v>
      </c>
      <c r="Q13" s="11" t="s">
        <v>88</v>
      </c>
      <c r="R13" s="7"/>
      <c r="S13" s="12" t="str">
        <f ca="1">IF(RAND()&lt;0.5,"-","+")</f>
        <v>-</v>
      </c>
      <c r="T13" s="7">
        <f ca="1">INT(RAND()*3+1)*2</f>
        <v>6</v>
      </c>
      <c r="U13" s="11" t="s">
        <v>89</v>
      </c>
      <c r="V13" s="7"/>
      <c r="W13" s="7"/>
      <c r="X13" s="7"/>
      <c r="Y13" s="7"/>
      <c r="Z13" s="7"/>
      <c r="AA13" s="7"/>
      <c r="AB13" s="7"/>
      <c r="AC13" s="8"/>
      <c r="AD13" s="10" t="s">
        <v>87</v>
      </c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2" t="str">
        <f ca="1">IF(RAND()&lt;0.5,"-","+")</f>
        <v>+</v>
      </c>
      <c r="AS13" s="7">
        <f ca="1">INT(RAND()*3+1)*2</f>
        <v>4</v>
      </c>
      <c r="AT13" s="11" t="s">
        <v>88</v>
      </c>
      <c r="AU13" s="7"/>
      <c r="AV13" s="12" t="str">
        <f ca="1">IF(RAND()&lt;0.5,"-","+")</f>
        <v>-</v>
      </c>
      <c r="AW13" s="7">
        <f ca="1">INT(RAND()*3+1)*2</f>
        <v>6</v>
      </c>
      <c r="AX13" s="11" t="s">
        <v>89</v>
      </c>
      <c r="AY13" s="7"/>
      <c r="AZ13" s="7"/>
      <c r="BA13" s="7"/>
      <c r="BB13" s="7"/>
      <c r="BC13" s="7"/>
      <c r="BD13" s="7"/>
      <c r="BE13" s="7"/>
      <c r="BF13" s="8"/>
    </row>
    <row r="14" spans="1:58" s="9" customFormat="1">
      <c r="A14" s="11" t="s">
        <v>94</v>
      </c>
      <c r="R14" s="7">
        <f ca="1">INT(RAND()*3+1)</f>
        <v>3</v>
      </c>
      <c r="S14" s="11" t="s">
        <v>90</v>
      </c>
      <c r="V14" s="7"/>
      <c r="W14" s="7"/>
      <c r="X14" s="7"/>
      <c r="Y14" s="7"/>
      <c r="Z14" s="7"/>
      <c r="AA14" s="7"/>
      <c r="AB14" s="7"/>
      <c r="AC14" s="8"/>
      <c r="AD14" s="11" t="s">
        <v>94</v>
      </c>
      <c r="AU14" s="7">
        <f ca="1">INT(RAND()*3+1)</f>
        <v>3</v>
      </c>
      <c r="AV14" s="11" t="s">
        <v>90</v>
      </c>
      <c r="AY14" s="7"/>
      <c r="AZ14" s="7"/>
      <c r="BA14" s="7"/>
      <c r="BB14" s="7"/>
      <c r="BC14" s="7"/>
      <c r="BD14" s="7"/>
      <c r="BE14" s="7"/>
      <c r="BF14" s="8"/>
    </row>
    <row r="15" spans="1:58" s="4" customFormat="1" ht="26.25">
      <c r="A15" s="16" t="str">
        <f>Список!A3</f>
        <v>Фамилия, имя 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6" t="str">
        <f>Список!A4</f>
        <v>Фамилия, имя 4</v>
      </c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8"/>
    </row>
    <row r="16" spans="1:58" s="9" customFormat="1">
      <c r="A16" s="10" t="s">
        <v>0</v>
      </c>
      <c r="B16" s="11" t="s">
        <v>74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12" t="str">
        <f ca="1">IF(RAND()&lt;0.5,"-","+")</f>
        <v>-</v>
      </c>
      <c r="Q16" s="7">
        <f ca="1">INT(RAND()*5+3)</f>
        <v>3</v>
      </c>
      <c r="R16" s="11" t="s">
        <v>75</v>
      </c>
      <c r="S16" s="13" t="str">
        <f ca="1">IF(RAND()&lt;0.5,"потеряла","получила")</f>
        <v>потеряла</v>
      </c>
      <c r="T16" s="7"/>
      <c r="U16" s="7"/>
      <c r="V16" s="7"/>
      <c r="W1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X16" s="7"/>
      <c r="Y16" s="7"/>
      <c r="Z16" s="7"/>
      <c r="AA16" s="7"/>
      <c r="AB16" s="7"/>
      <c r="AC16" s="8"/>
      <c r="AD16" s="10" t="s">
        <v>0</v>
      </c>
      <c r="AE16" s="11" t="s">
        <v>74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S16" s="12" t="str">
        <f ca="1">IF(RAND()&lt;0.5,"-","+")</f>
        <v>+</v>
      </c>
      <c r="AT16" s="7">
        <f ca="1">INT(RAND()*5+3)</f>
        <v>5</v>
      </c>
      <c r="AU16" s="11" t="s">
        <v>75</v>
      </c>
      <c r="AV16" s="13" t="str">
        <f ca="1">IF(RAND()&lt;0.5,"потеряла","получила")</f>
        <v>получила</v>
      </c>
      <c r="AW16" s="7"/>
      <c r="AX16" s="7"/>
      <c r="AY16" s="7"/>
      <c r="AZ1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BA16" s="7"/>
      <c r="BB16" s="7"/>
      <c r="BC16" s="7"/>
      <c r="BD16" s="7"/>
      <c r="BE16" s="7"/>
      <c r="BF16" s="8"/>
    </row>
    <row r="17" spans="1:58" s="9" customFormat="1">
      <c r="A17" s="10" t="s">
        <v>76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"/>
      <c r="AA17" s="7"/>
      <c r="AB17" s="7"/>
      <c r="AC17" s="8"/>
      <c r="AD17" s="10" t="s">
        <v>76</v>
      </c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1"/>
      <c r="BD17" s="7"/>
      <c r="BE17" s="7"/>
      <c r="BF17" s="8"/>
    </row>
    <row r="18" spans="1:58" s="9" customFormat="1">
      <c r="A18" s="10" t="s">
        <v>1</v>
      </c>
      <c r="B18" s="11" t="s">
        <v>77</v>
      </c>
      <c r="C18" s="7"/>
      <c r="D18" s="7"/>
      <c r="E18" s="7"/>
      <c r="F18" s="7"/>
      <c r="G18" s="7"/>
      <c r="H18" s="7"/>
      <c r="I18" s="7"/>
      <c r="J18" s="7"/>
      <c r="K18" s="13" t="str">
        <f ca="1">IF(RAND()&lt;0.5,"потеряла","получила")</f>
        <v>потеряла</v>
      </c>
      <c r="L18" s="7"/>
      <c r="M18" s="7"/>
      <c r="N18" s="7"/>
      <c r="O1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18" s="7"/>
      <c r="Q18" s="7"/>
      <c r="R18" s="7"/>
      <c r="S18" s="7"/>
      <c r="T18" s="7"/>
      <c r="U18" s="7"/>
      <c r="V18" s="11" t="s">
        <v>78</v>
      </c>
      <c r="W18" s="7"/>
      <c r="X18" s="7"/>
      <c r="Y18" s="7"/>
      <c r="Z18" s="7"/>
      <c r="AA18" s="7"/>
      <c r="AB18" s="7"/>
      <c r="AC18" s="8"/>
      <c r="AD18" s="10" t="s">
        <v>1</v>
      </c>
      <c r="AE18" s="11" t="s">
        <v>77</v>
      </c>
      <c r="AF18" s="7"/>
      <c r="AG18" s="7"/>
      <c r="AH18" s="7"/>
      <c r="AI18" s="7"/>
      <c r="AJ18" s="7"/>
      <c r="AK18" s="7"/>
      <c r="AL18" s="7"/>
      <c r="AM18" s="7"/>
      <c r="AN18" s="13" t="str">
        <f ca="1">IF(RAND()&lt;0.5,"потеряла","получила")</f>
        <v>получила</v>
      </c>
      <c r="AO18" s="7"/>
      <c r="AP18" s="7"/>
      <c r="AQ18" s="7"/>
      <c r="AR1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AS18" s="7"/>
      <c r="AT18" s="7"/>
      <c r="AU18" s="7"/>
      <c r="AV18" s="7"/>
      <c r="AW18" s="7"/>
      <c r="AX18" s="7"/>
      <c r="AY18" s="11" t="s">
        <v>78</v>
      </c>
      <c r="AZ18" s="7"/>
      <c r="BA18" s="7"/>
      <c r="BB18" s="7"/>
      <c r="BC18" s="7"/>
      <c r="BD18" s="7"/>
      <c r="BE18" s="7"/>
      <c r="BF18" s="8"/>
    </row>
    <row r="19" spans="1:58" s="9" customFormat="1">
      <c r="A19" s="10" t="s">
        <v>79</v>
      </c>
      <c r="B19" s="7"/>
      <c r="C19" s="7"/>
      <c r="D19" s="7"/>
      <c r="E19" s="7"/>
      <c r="F19" s="7"/>
      <c r="G19" s="7"/>
      <c r="H19" s="7"/>
      <c r="I19" s="12" t="str">
        <f ca="1">IF(RAND()&lt;0.5,"-","+")</f>
        <v>+</v>
      </c>
      <c r="J19" s="7">
        <f ca="1">INT(RAND()*5+3)</f>
        <v>3</v>
      </c>
      <c r="K19" s="11" t="s">
        <v>80</v>
      </c>
      <c r="L19" s="11" t="s">
        <v>81</v>
      </c>
      <c r="M19" s="7"/>
      <c r="N19" s="7"/>
      <c r="O19" s="7"/>
      <c r="P19" s="7"/>
      <c r="Q19" s="7"/>
      <c r="R19" s="7"/>
      <c r="S19" s="1"/>
      <c r="T19" s="7"/>
      <c r="U19" s="7"/>
      <c r="V19" s="7"/>
      <c r="W19" s="7"/>
      <c r="X19" s="7"/>
      <c r="Y19" s="7"/>
      <c r="Z19" s="7"/>
      <c r="AA19" s="7"/>
      <c r="AB19" s="7"/>
      <c r="AC19" s="8"/>
      <c r="AD19" s="10" t="s">
        <v>79</v>
      </c>
      <c r="AE19" s="7"/>
      <c r="AF19" s="7"/>
      <c r="AG19" s="7"/>
      <c r="AH19" s="7"/>
      <c r="AI19" s="7"/>
      <c r="AJ19" s="7"/>
      <c r="AK19" s="7"/>
      <c r="AL19" s="12" t="str">
        <f ca="1">IF(RAND()&lt;0.5,"-","+")</f>
        <v>+</v>
      </c>
      <c r="AM19" s="7">
        <f ca="1">INT(RAND()*5+3)</f>
        <v>6</v>
      </c>
      <c r="AN19" s="11" t="s">
        <v>80</v>
      </c>
      <c r="AO19" s="11" t="s">
        <v>81</v>
      </c>
      <c r="AP19" s="7"/>
      <c r="AQ19" s="7"/>
      <c r="AR19" s="7"/>
      <c r="AS19" s="7"/>
      <c r="AT19" s="7"/>
      <c r="AU19" s="7"/>
      <c r="AV19" s="1"/>
      <c r="AW19" s="7"/>
      <c r="AX19" s="7"/>
      <c r="AY19" s="7"/>
      <c r="AZ19" s="7"/>
      <c r="BA19" s="7"/>
      <c r="BB19" s="7"/>
      <c r="BC19" s="7"/>
      <c r="BD19" s="7"/>
      <c r="BE19" s="7"/>
      <c r="BF19" s="8"/>
    </row>
    <row r="20" spans="1:58" s="9" customFormat="1">
      <c r="A20" s="10" t="s">
        <v>2</v>
      </c>
      <c r="B20" s="11" t="s">
        <v>82</v>
      </c>
      <c r="C20" s="7"/>
      <c r="D20" s="7"/>
      <c r="E20" s="7"/>
      <c r="F20" s="7"/>
      <c r="G20" s="7"/>
      <c r="H20" s="7"/>
      <c r="I20" s="12"/>
      <c r="J20" s="7"/>
      <c r="K20" s="11"/>
      <c r="L20" s="11"/>
      <c r="M20" s="7"/>
      <c r="N20" s="7"/>
      <c r="O20" s="7"/>
      <c r="P20" s="7"/>
      <c r="Q20" s="7"/>
      <c r="R20" s="7"/>
      <c r="S20" s="1"/>
      <c r="T20" s="7"/>
      <c r="U20" s="7"/>
      <c r="V20" s="7"/>
      <c r="W20" s="12" t="str">
        <f ca="1">IF(RAND()&lt;0.5,"-","+")</f>
        <v>+</v>
      </c>
      <c r="X20" s="7">
        <f ca="1">INT(RAND()*3+1)*2</f>
        <v>2</v>
      </c>
      <c r="Y20" s="11" t="s">
        <v>75</v>
      </c>
      <c r="Z20" s="11" t="s">
        <v>83</v>
      </c>
      <c r="AA20" s="7"/>
      <c r="AB20" s="7"/>
      <c r="AC20" s="8"/>
      <c r="AD20" s="10" t="s">
        <v>2</v>
      </c>
      <c r="AE20" s="11" t="s">
        <v>82</v>
      </c>
      <c r="AF20" s="7"/>
      <c r="AG20" s="7"/>
      <c r="AH20" s="7"/>
      <c r="AI20" s="7"/>
      <c r="AJ20" s="7"/>
      <c r="AK20" s="7"/>
      <c r="AL20" s="12"/>
      <c r="AM20" s="7"/>
      <c r="AN20" s="11"/>
      <c r="AO20" s="11"/>
      <c r="AP20" s="7"/>
      <c r="AQ20" s="7"/>
      <c r="AR20" s="7"/>
      <c r="AS20" s="7"/>
      <c r="AT20" s="7"/>
      <c r="AU20" s="7"/>
      <c r="AV20" s="1"/>
      <c r="AW20" s="7"/>
      <c r="AX20" s="7"/>
      <c r="AY20" s="7"/>
      <c r="AZ20" s="12" t="str">
        <f ca="1">IF(RAND()&lt;0.5,"-","+")</f>
        <v>+</v>
      </c>
      <c r="BA20" s="7">
        <f ca="1">INT(RAND()*3+1)*2</f>
        <v>4</v>
      </c>
      <c r="BB20" s="11" t="s">
        <v>75</v>
      </c>
      <c r="BC20" s="11" t="s">
        <v>83</v>
      </c>
      <c r="BD20" s="7"/>
      <c r="BE20" s="7"/>
      <c r="BF20" s="8"/>
    </row>
    <row r="21" spans="1:58" s="9" customFormat="1">
      <c r="A21" s="12" t="str">
        <f ca="1">IF(RAND()&lt;0.5,"-","+")</f>
        <v>+</v>
      </c>
      <c r="B21" s="7">
        <f ca="1">INT(RAND()*3+1)*2</f>
        <v>4</v>
      </c>
      <c r="C21" s="11" t="s">
        <v>80</v>
      </c>
      <c r="D21" s="11" t="s">
        <v>84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8"/>
      <c r="AD21" s="12" t="str">
        <f ca="1">IF(RAND()&lt;0.5,"-","+")</f>
        <v>+</v>
      </c>
      <c r="AE21" s="7">
        <f ca="1">INT(RAND()*3+1)*2</f>
        <v>6</v>
      </c>
      <c r="AF21" s="11" t="s">
        <v>80</v>
      </c>
      <c r="AG21" s="11" t="s">
        <v>84</v>
      </c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8"/>
    </row>
    <row r="22" spans="1:58" s="9" customFormat="1">
      <c r="A22" s="10" t="s">
        <v>85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5">
        <v>1</v>
      </c>
      <c r="Y22" s="7"/>
      <c r="Z22" s="7"/>
      <c r="AA22" s="7"/>
      <c r="AB22" s="7"/>
      <c r="AC22" s="8"/>
      <c r="AD22" s="10" t="s">
        <v>85</v>
      </c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15">
        <v>1</v>
      </c>
      <c r="BB22" s="7"/>
      <c r="BC22" s="7"/>
      <c r="BD22" s="7"/>
      <c r="BE22" s="7"/>
      <c r="BF22" s="8"/>
    </row>
    <row r="23" spans="1:58" s="9" customFormat="1">
      <c r="A23" s="10" t="s">
        <v>86</v>
      </c>
      <c r="B23" s="11" t="s">
        <v>91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15">
        <v>2</v>
      </c>
      <c r="AA23" s="7"/>
      <c r="AB23" s="15">
        <v>3</v>
      </c>
      <c r="AC23" s="8"/>
      <c r="AD23" s="10" t="s">
        <v>86</v>
      </c>
      <c r="AE23" s="11" t="s">
        <v>91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15">
        <v>2</v>
      </c>
      <c r="BD23" s="7"/>
      <c r="BE23" s="15">
        <v>3</v>
      </c>
      <c r="BF23" s="8"/>
    </row>
    <row r="24" spans="1:58" s="9" customFormat="1">
      <c r="A24" s="14" t="s">
        <v>92</v>
      </c>
      <c r="B24" s="7"/>
      <c r="C24" s="7"/>
      <c r="D24" s="7"/>
      <c r="E24" s="7"/>
      <c r="F24" s="7"/>
      <c r="G24" s="7"/>
      <c r="L24" s="7"/>
      <c r="M24" s="7"/>
      <c r="N24" s="7"/>
      <c r="O24" s="12" t="str">
        <f ca="1">IF(RAND()&lt;0.5,"-","+")</f>
        <v>+</v>
      </c>
      <c r="P24" s="7">
        <f ca="1">INT(RAND()*3+1)*2</f>
        <v>4</v>
      </c>
      <c r="Q24" s="11" t="s">
        <v>93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8"/>
      <c r="AD24" s="14" t="s">
        <v>92</v>
      </c>
      <c r="AE24" s="7"/>
      <c r="AF24" s="7"/>
      <c r="AG24" s="7"/>
      <c r="AH24" s="7"/>
      <c r="AI24" s="7"/>
      <c r="AJ24" s="7"/>
      <c r="AO24" s="7"/>
      <c r="AP24" s="7"/>
      <c r="AQ24" s="7"/>
      <c r="AR24" s="12" t="str">
        <f ca="1">IF(RAND()&lt;0.5,"-","+")</f>
        <v>-</v>
      </c>
      <c r="AS24" s="7">
        <f ca="1">INT(RAND()*3+1)*2</f>
        <v>2</v>
      </c>
      <c r="AT24" s="11" t="s">
        <v>93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8"/>
    </row>
    <row r="25" spans="1:58" s="9" customFormat="1">
      <c r="A25" s="14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8"/>
      <c r="AD25" s="14" t="s">
        <v>95</v>
      </c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8"/>
    </row>
    <row r="26" spans="1:58" s="9" customFormat="1">
      <c r="A26" s="10" t="s">
        <v>96</v>
      </c>
      <c r="W26" s="7"/>
      <c r="X26" s="7"/>
      <c r="Y26" s="7"/>
      <c r="Z26" s="7"/>
      <c r="AA26" s="7"/>
      <c r="AB26" s="7"/>
      <c r="AC26" s="8"/>
      <c r="AD26" s="10" t="s">
        <v>96</v>
      </c>
      <c r="AZ26" s="7"/>
      <c r="BA26" s="7"/>
      <c r="BB26" s="7"/>
      <c r="BC26" s="7"/>
      <c r="BD26" s="7"/>
      <c r="BE26" s="7"/>
      <c r="BF26" s="8"/>
    </row>
    <row r="27" spans="1:58" s="9" customFormat="1">
      <c r="A27" s="10" t="s">
        <v>87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2" t="str">
        <f ca="1">IF(RAND()&lt;0.5,"-","+")</f>
        <v>-</v>
      </c>
      <c r="P27" s="7">
        <f ca="1">INT(RAND()*3+1)*2</f>
        <v>6</v>
      </c>
      <c r="Q27" s="11" t="s">
        <v>88</v>
      </c>
      <c r="R27" s="7"/>
      <c r="S27" s="12" t="str">
        <f ca="1">IF(RAND()&lt;0.5,"-","+")</f>
        <v>+</v>
      </c>
      <c r="T27" s="7">
        <f ca="1">INT(RAND()*3+1)*2</f>
        <v>2</v>
      </c>
      <c r="U27" s="11" t="s">
        <v>89</v>
      </c>
      <c r="V27" s="7"/>
      <c r="W27" s="7"/>
      <c r="X27" s="7"/>
      <c r="Y27" s="7"/>
      <c r="Z27" s="7"/>
      <c r="AA27" s="7"/>
      <c r="AB27" s="7"/>
      <c r="AC27" s="8"/>
      <c r="AD27" s="10" t="s">
        <v>87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12" t="str">
        <f ca="1">IF(RAND()&lt;0.5,"-","+")</f>
        <v>-</v>
      </c>
      <c r="AS27" s="7">
        <f ca="1">INT(RAND()*3+1)*2</f>
        <v>6</v>
      </c>
      <c r="AT27" s="11" t="s">
        <v>88</v>
      </c>
      <c r="AU27" s="7"/>
      <c r="AV27" s="12" t="str">
        <f ca="1">IF(RAND()&lt;0.5,"-","+")</f>
        <v>+</v>
      </c>
      <c r="AW27" s="7">
        <f ca="1">INT(RAND()*3+1)*2</f>
        <v>2</v>
      </c>
      <c r="AX27" s="11" t="s">
        <v>89</v>
      </c>
      <c r="AY27" s="7"/>
      <c r="AZ27" s="7"/>
      <c r="BA27" s="7"/>
      <c r="BB27" s="7"/>
      <c r="BC27" s="7"/>
      <c r="BD27" s="7"/>
      <c r="BE27" s="7"/>
      <c r="BF27" s="8"/>
    </row>
    <row r="28" spans="1:58" s="9" customFormat="1">
      <c r="A28" s="11" t="s">
        <v>94</v>
      </c>
      <c r="R28" s="7">
        <f ca="1">INT(RAND()*3+1)</f>
        <v>3</v>
      </c>
      <c r="S28" s="11" t="s">
        <v>90</v>
      </c>
      <c r="V28" s="7"/>
      <c r="W28" s="7"/>
      <c r="X28" s="7"/>
      <c r="Y28" s="7"/>
      <c r="Z28" s="7"/>
      <c r="AA28" s="7"/>
      <c r="AB28" s="7"/>
      <c r="AC28" s="8"/>
      <c r="AD28" s="11" t="s">
        <v>94</v>
      </c>
      <c r="AU28" s="7">
        <f ca="1">INT(RAND()*3+1)</f>
        <v>3</v>
      </c>
      <c r="AV28" s="11" t="s">
        <v>90</v>
      </c>
      <c r="AY28" s="7"/>
      <c r="AZ28" s="7"/>
      <c r="BA28" s="7"/>
      <c r="BB28" s="7"/>
      <c r="BC28" s="7"/>
      <c r="BD28" s="7"/>
      <c r="BE28" s="7"/>
      <c r="BF28" s="8"/>
    </row>
    <row r="29" spans="1:58" s="4" customFormat="1" ht="26.25">
      <c r="A29" s="16" t="str">
        <f>Список!A5</f>
        <v>Фамилия, имя 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8"/>
      <c r="AD29" s="16" t="str">
        <f>Список!A6</f>
        <v>Фамилия, имя 6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8"/>
    </row>
    <row r="30" spans="1:58" s="9" customFormat="1">
      <c r="A30" s="10" t="s">
        <v>0</v>
      </c>
      <c r="B30" s="11" t="s">
        <v>74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P30" s="12" t="str">
        <f ca="1">IF(RAND()&lt;0.5,"-","+")</f>
        <v>+</v>
      </c>
      <c r="Q30" s="7">
        <f ca="1">INT(RAND()*5+3)</f>
        <v>5</v>
      </c>
      <c r="R30" s="11" t="s">
        <v>75</v>
      </c>
      <c r="S30" s="13" t="str">
        <f ca="1">IF(RAND()&lt;0.5,"потеряла","получила")</f>
        <v>потеряла</v>
      </c>
      <c r="T30" s="7"/>
      <c r="U30" s="7"/>
      <c r="V30" s="7"/>
      <c r="W3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X30" s="7"/>
      <c r="Y30" s="7"/>
      <c r="Z30" s="7"/>
      <c r="AA30" s="7"/>
      <c r="AB30" s="7"/>
      <c r="AC30" s="8"/>
      <c r="AD30" s="10" t="s">
        <v>0</v>
      </c>
      <c r="AE30" s="11" t="s">
        <v>74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S30" s="12" t="str">
        <f ca="1">IF(RAND()&lt;0.5,"-","+")</f>
        <v>-</v>
      </c>
      <c r="AT30" s="7">
        <f ca="1">INT(RAND()*5+3)</f>
        <v>6</v>
      </c>
      <c r="AU30" s="11" t="s">
        <v>75</v>
      </c>
      <c r="AV30" s="13" t="str">
        <f ca="1">IF(RAND()&lt;0.5,"потеряла","получила")</f>
        <v>потеряла</v>
      </c>
      <c r="AW30" s="7"/>
      <c r="AX30" s="7"/>
      <c r="AY30" s="7"/>
      <c r="AZ3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30" s="7"/>
      <c r="BB30" s="7"/>
      <c r="BC30" s="7"/>
      <c r="BD30" s="7"/>
      <c r="BE30" s="7"/>
      <c r="BF30" s="8"/>
    </row>
    <row r="31" spans="1:58" s="9" customFormat="1">
      <c r="A31" s="10" t="s">
        <v>76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"/>
      <c r="AA31" s="7"/>
      <c r="AB31" s="7"/>
      <c r="AC31" s="8"/>
      <c r="AD31" s="10" t="s">
        <v>76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1"/>
      <c r="BD31" s="7"/>
      <c r="BE31" s="7"/>
      <c r="BF31" s="8"/>
    </row>
    <row r="32" spans="1:58" s="9" customFormat="1">
      <c r="A32" s="10" t="s">
        <v>1</v>
      </c>
      <c r="B32" s="11" t="s">
        <v>77</v>
      </c>
      <c r="C32" s="7"/>
      <c r="D32" s="7"/>
      <c r="E32" s="7"/>
      <c r="F32" s="7"/>
      <c r="G32" s="7"/>
      <c r="H32" s="7"/>
      <c r="I32" s="7"/>
      <c r="J32" s="7"/>
      <c r="K32" s="13" t="str">
        <f ca="1">IF(RAND()&lt;0.5,"потеряла","получила")</f>
        <v>получила</v>
      </c>
      <c r="L32" s="7"/>
      <c r="M32" s="7"/>
      <c r="N32" s="7"/>
      <c r="O3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P32" s="7"/>
      <c r="Q32" s="7"/>
      <c r="R32" s="7"/>
      <c r="S32" s="7"/>
      <c r="T32" s="7"/>
      <c r="U32" s="7"/>
      <c r="V32" s="11" t="s">
        <v>78</v>
      </c>
      <c r="W32" s="7"/>
      <c r="X32" s="7"/>
      <c r="Y32" s="7"/>
      <c r="Z32" s="7"/>
      <c r="AA32" s="7"/>
      <c r="AB32" s="7"/>
      <c r="AC32" s="8"/>
      <c r="AD32" s="10" t="s">
        <v>1</v>
      </c>
      <c r="AE32" s="11" t="s">
        <v>77</v>
      </c>
      <c r="AF32" s="7"/>
      <c r="AG32" s="7"/>
      <c r="AH32" s="7"/>
      <c r="AI32" s="7"/>
      <c r="AJ32" s="7"/>
      <c r="AK32" s="7"/>
      <c r="AL32" s="7"/>
      <c r="AM32" s="7"/>
      <c r="AN32" s="13" t="str">
        <f ca="1">IF(RAND()&lt;0.5,"потеряла","получила")</f>
        <v>получила</v>
      </c>
      <c r="AO32" s="7"/>
      <c r="AP32" s="7"/>
      <c r="AQ32" s="7"/>
      <c r="AR3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AS32" s="7"/>
      <c r="AT32" s="7"/>
      <c r="AU32" s="7"/>
      <c r="AV32" s="7"/>
      <c r="AW32" s="7"/>
      <c r="AX32" s="7"/>
      <c r="AY32" s="11" t="s">
        <v>78</v>
      </c>
      <c r="AZ32" s="7"/>
      <c r="BA32" s="7"/>
      <c r="BB32" s="7"/>
      <c r="BC32" s="7"/>
      <c r="BD32" s="7"/>
      <c r="BE32" s="7"/>
      <c r="BF32" s="8"/>
    </row>
    <row r="33" spans="1:58" s="9" customFormat="1">
      <c r="A33" s="10" t="s">
        <v>79</v>
      </c>
      <c r="B33" s="7"/>
      <c r="C33" s="7"/>
      <c r="D33" s="7"/>
      <c r="E33" s="7"/>
      <c r="F33" s="7"/>
      <c r="G33" s="7"/>
      <c r="H33" s="7"/>
      <c r="I33" s="12" t="str">
        <f ca="1">IF(RAND()&lt;0.5,"-","+")</f>
        <v>-</v>
      </c>
      <c r="J33" s="7">
        <f ca="1">INT(RAND()*5+3)</f>
        <v>3</v>
      </c>
      <c r="K33" s="11" t="s">
        <v>80</v>
      </c>
      <c r="L33" s="11" t="s">
        <v>81</v>
      </c>
      <c r="M33" s="7"/>
      <c r="N33" s="7"/>
      <c r="O33" s="7"/>
      <c r="P33" s="7"/>
      <c r="Q33" s="7"/>
      <c r="R33" s="7"/>
      <c r="S33" s="1"/>
      <c r="T33" s="7"/>
      <c r="U33" s="7"/>
      <c r="V33" s="7"/>
      <c r="W33" s="7"/>
      <c r="X33" s="7"/>
      <c r="Y33" s="7"/>
      <c r="Z33" s="7"/>
      <c r="AA33" s="7"/>
      <c r="AB33" s="7"/>
      <c r="AC33" s="8"/>
      <c r="AD33" s="10" t="s">
        <v>79</v>
      </c>
      <c r="AE33" s="7"/>
      <c r="AF33" s="7"/>
      <c r="AG33" s="7"/>
      <c r="AH33" s="7"/>
      <c r="AI33" s="7"/>
      <c r="AJ33" s="7"/>
      <c r="AK33" s="7"/>
      <c r="AL33" s="12" t="str">
        <f ca="1">IF(RAND()&lt;0.5,"-","+")</f>
        <v>+</v>
      </c>
      <c r="AM33" s="7">
        <f ca="1">INT(RAND()*5+3)</f>
        <v>4</v>
      </c>
      <c r="AN33" s="11" t="s">
        <v>80</v>
      </c>
      <c r="AO33" s="11" t="s">
        <v>81</v>
      </c>
      <c r="AP33" s="7"/>
      <c r="AQ33" s="7"/>
      <c r="AR33" s="7"/>
      <c r="AS33" s="7"/>
      <c r="AT33" s="7"/>
      <c r="AU33" s="7"/>
      <c r="AV33" s="1"/>
      <c r="AW33" s="7"/>
      <c r="AX33" s="7"/>
      <c r="AY33" s="7"/>
      <c r="AZ33" s="7"/>
      <c r="BA33" s="7"/>
      <c r="BB33" s="7"/>
      <c r="BC33" s="7"/>
      <c r="BD33" s="7"/>
      <c r="BE33" s="7"/>
      <c r="BF33" s="8"/>
    </row>
    <row r="34" spans="1:58" s="9" customFormat="1">
      <c r="A34" s="10" t="s">
        <v>2</v>
      </c>
      <c r="B34" s="11" t="s">
        <v>82</v>
      </c>
      <c r="C34" s="7"/>
      <c r="D34" s="7"/>
      <c r="E34" s="7"/>
      <c r="F34" s="7"/>
      <c r="G34" s="7"/>
      <c r="H34" s="7"/>
      <c r="I34" s="12"/>
      <c r="J34" s="7"/>
      <c r="K34" s="11"/>
      <c r="L34" s="11"/>
      <c r="M34" s="7"/>
      <c r="N34" s="7"/>
      <c r="O34" s="7"/>
      <c r="P34" s="7"/>
      <c r="Q34" s="7"/>
      <c r="R34" s="7"/>
      <c r="S34" s="1"/>
      <c r="T34" s="7"/>
      <c r="U34" s="7"/>
      <c r="V34" s="7"/>
      <c r="W34" s="12" t="str">
        <f ca="1">IF(RAND()&lt;0.5,"-","+")</f>
        <v>+</v>
      </c>
      <c r="X34" s="7">
        <f ca="1">INT(RAND()*3+1)*2</f>
        <v>6</v>
      </c>
      <c r="Y34" s="11" t="s">
        <v>75</v>
      </c>
      <c r="Z34" s="11" t="s">
        <v>83</v>
      </c>
      <c r="AA34" s="7"/>
      <c r="AB34" s="7"/>
      <c r="AC34" s="8"/>
      <c r="AD34" s="10" t="s">
        <v>2</v>
      </c>
      <c r="AE34" s="11" t="s">
        <v>82</v>
      </c>
      <c r="AF34" s="7"/>
      <c r="AG34" s="7"/>
      <c r="AH34" s="7"/>
      <c r="AI34" s="7"/>
      <c r="AJ34" s="7"/>
      <c r="AK34" s="7"/>
      <c r="AL34" s="12"/>
      <c r="AM34" s="7"/>
      <c r="AN34" s="11"/>
      <c r="AO34" s="11"/>
      <c r="AP34" s="7"/>
      <c r="AQ34" s="7"/>
      <c r="AR34" s="7"/>
      <c r="AS34" s="7"/>
      <c r="AT34" s="7"/>
      <c r="AU34" s="7"/>
      <c r="AV34" s="1"/>
      <c r="AW34" s="7"/>
      <c r="AX34" s="7"/>
      <c r="AY34" s="7"/>
      <c r="AZ34" s="12" t="str">
        <f ca="1">IF(RAND()&lt;0.5,"-","+")</f>
        <v>+</v>
      </c>
      <c r="BA34" s="7">
        <f ca="1">INT(RAND()*3+1)*2</f>
        <v>4</v>
      </c>
      <c r="BB34" s="11" t="s">
        <v>75</v>
      </c>
      <c r="BC34" s="11" t="s">
        <v>83</v>
      </c>
      <c r="BD34" s="7"/>
      <c r="BE34" s="7"/>
      <c r="BF34" s="8"/>
    </row>
    <row r="35" spans="1:58" s="9" customFormat="1">
      <c r="A35" s="12" t="str">
        <f ca="1">IF(RAND()&lt;0.5,"-","+")</f>
        <v>-</v>
      </c>
      <c r="B35" s="7">
        <f ca="1">INT(RAND()*3+1)*2</f>
        <v>4</v>
      </c>
      <c r="C35" s="11" t="s">
        <v>80</v>
      </c>
      <c r="D35" s="11" t="s">
        <v>84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8"/>
      <c r="AD35" s="12" t="str">
        <f ca="1">IF(RAND()&lt;0.5,"-","+")</f>
        <v>-</v>
      </c>
      <c r="AE35" s="7">
        <f ca="1">INT(RAND()*3+1)*2</f>
        <v>4</v>
      </c>
      <c r="AF35" s="11" t="s">
        <v>80</v>
      </c>
      <c r="AG35" s="11" t="s">
        <v>84</v>
      </c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8"/>
    </row>
    <row r="36" spans="1:58" s="9" customFormat="1">
      <c r="A36" s="10" t="s">
        <v>85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5">
        <v>1</v>
      </c>
      <c r="Y36" s="7"/>
      <c r="Z36" s="7"/>
      <c r="AA36" s="7"/>
      <c r="AB36" s="7"/>
      <c r="AC36" s="8"/>
      <c r="AD36" s="10" t="s">
        <v>85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15">
        <v>1</v>
      </c>
      <c r="BB36" s="7"/>
      <c r="BC36" s="7"/>
      <c r="BD36" s="7"/>
      <c r="BE36" s="7"/>
      <c r="BF36" s="8"/>
    </row>
    <row r="37" spans="1:58" s="9" customFormat="1">
      <c r="A37" s="10" t="s">
        <v>86</v>
      </c>
      <c r="B37" s="11" t="s">
        <v>91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5">
        <v>2</v>
      </c>
      <c r="AA37" s="7"/>
      <c r="AB37" s="15">
        <v>3</v>
      </c>
      <c r="AC37" s="8"/>
      <c r="AD37" s="10" t="s">
        <v>86</v>
      </c>
      <c r="AE37" s="11" t="s">
        <v>91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5">
        <v>2</v>
      </c>
      <c r="BD37" s="7"/>
      <c r="BE37" s="15">
        <v>3</v>
      </c>
      <c r="BF37" s="8"/>
    </row>
    <row r="38" spans="1:58" s="9" customFormat="1">
      <c r="A38" s="14" t="s">
        <v>92</v>
      </c>
      <c r="B38" s="7"/>
      <c r="C38" s="7"/>
      <c r="D38" s="7"/>
      <c r="E38" s="7"/>
      <c r="F38" s="7"/>
      <c r="G38" s="7"/>
      <c r="L38" s="7"/>
      <c r="M38" s="7"/>
      <c r="N38" s="7"/>
      <c r="O38" s="12" t="str">
        <f ca="1">IF(RAND()&lt;0.5,"-","+")</f>
        <v>-</v>
      </c>
      <c r="P38" s="7">
        <f ca="1">INT(RAND()*3+1)*2</f>
        <v>4</v>
      </c>
      <c r="Q38" s="11" t="s">
        <v>93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"/>
      <c r="AD38" s="14" t="s">
        <v>92</v>
      </c>
      <c r="AE38" s="7"/>
      <c r="AF38" s="7"/>
      <c r="AG38" s="7"/>
      <c r="AH38" s="7"/>
      <c r="AI38" s="7"/>
      <c r="AJ38" s="7"/>
      <c r="AO38" s="7"/>
      <c r="AP38" s="7"/>
      <c r="AQ38" s="7"/>
      <c r="AR38" s="12" t="str">
        <f ca="1">IF(RAND()&lt;0.5,"-","+")</f>
        <v>-</v>
      </c>
      <c r="AS38" s="7">
        <f ca="1">INT(RAND()*3+1)*2</f>
        <v>6</v>
      </c>
      <c r="AT38" s="11" t="s">
        <v>93</v>
      </c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8"/>
    </row>
    <row r="39" spans="1:58" s="9" customFormat="1">
      <c r="A39" s="14" t="s">
        <v>95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"/>
      <c r="AD39" s="14" t="s">
        <v>95</v>
      </c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8"/>
    </row>
    <row r="40" spans="1:58" s="9" customFormat="1">
      <c r="A40" s="10" t="s">
        <v>96</v>
      </c>
      <c r="W40" s="7"/>
      <c r="X40" s="7"/>
      <c r="Y40" s="7"/>
      <c r="Z40" s="7"/>
      <c r="AA40" s="7"/>
      <c r="AB40" s="7"/>
      <c r="AC40" s="8"/>
      <c r="AD40" s="10" t="s">
        <v>96</v>
      </c>
      <c r="AZ40" s="7"/>
      <c r="BA40" s="7"/>
      <c r="BB40" s="7"/>
      <c r="BC40" s="7"/>
      <c r="BD40" s="7"/>
      <c r="BE40" s="7"/>
      <c r="BF40" s="8"/>
    </row>
    <row r="41" spans="1:58" s="9" customFormat="1">
      <c r="A41" s="10" t="s">
        <v>87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2" t="str">
        <f ca="1">IF(RAND()&lt;0.5,"-","+")</f>
        <v>+</v>
      </c>
      <c r="P41" s="7">
        <f ca="1">INT(RAND()*3+1)*2</f>
        <v>4</v>
      </c>
      <c r="Q41" s="11" t="s">
        <v>88</v>
      </c>
      <c r="R41" s="7"/>
      <c r="S41" s="12" t="str">
        <f ca="1">IF(RAND()&lt;0.5,"-","+")</f>
        <v>+</v>
      </c>
      <c r="T41" s="7">
        <f ca="1">INT(RAND()*3+1)*2</f>
        <v>4</v>
      </c>
      <c r="U41" s="11" t="s">
        <v>89</v>
      </c>
      <c r="V41" s="7"/>
      <c r="W41" s="7"/>
      <c r="X41" s="7"/>
      <c r="Y41" s="7"/>
      <c r="Z41" s="7"/>
      <c r="AA41" s="7"/>
      <c r="AB41" s="7"/>
      <c r="AC41" s="8"/>
      <c r="AD41" s="10" t="s">
        <v>87</v>
      </c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12" t="str">
        <f ca="1">IF(RAND()&lt;0.5,"-","+")</f>
        <v>-</v>
      </c>
      <c r="AS41" s="7">
        <f ca="1">INT(RAND()*3+1)*2</f>
        <v>2</v>
      </c>
      <c r="AT41" s="11" t="s">
        <v>88</v>
      </c>
      <c r="AU41" s="7"/>
      <c r="AV41" s="12" t="str">
        <f ca="1">IF(RAND()&lt;0.5,"-","+")</f>
        <v>+</v>
      </c>
      <c r="AW41" s="7">
        <f ca="1">INT(RAND()*3+1)*2</f>
        <v>4</v>
      </c>
      <c r="AX41" s="11" t="s">
        <v>89</v>
      </c>
      <c r="AY41" s="7"/>
      <c r="AZ41" s="7"/>
      <c r="BA41" s="7"/>
      <c r="BB41" s="7"/>
      <c r="BC41" s="7"/>
      <c r="BD41" s="7"/>
      <c r="BE41" s="7"/>
      <c r="BF41" s="8"/>
    </row>
    <row r="42" spans="1:58" s="9" customFormat="1">
      <c r="A42" s="11" t="s">
        <v>94</v>
      </c>
      <c r="R42" s="7">
        <f ca="1">INT(RAND()*3+1)</f>
        <v>3</v>
      </c>
      <c r="S42" s="11" t="s">
        <v>90</v>
      </c>
      <c r="V42" s="7"/>
      <c r="W42" s="7"/>
      <c r="X42" s="7"/>
      <c r="Y42" s="7"/>
      <c r="Z42" s="7"/>
      <c r="AA42" s="7"/>
      <c r="AB42" s="7"/>
      <c r="AC42" s="8"/>
      <c r="AD42" s="11" t="s">
        <v>94</v>
      </c>
      <c r="AU42" s="7">
        <f ca="1">INT(RAND()*3+1)</f>
        <v>1</v>
      </c>
      <c r="AV42" s="11" t="s">
        <v>90</v>
      </c>
      <c r="AY42" s="7"/>
      <c r="AZ42" s="7"/>
      <c r="BA42" s="7"/>
      <c r="BB42" s="7"/>
      <c r="BC42" s="7"/>
      <c r="BD42" s="7"/>
      <c r="BE42" s="7"/>
      <c r="BF42" s="8"/>
    </row>
    <row r="43" spans="1:58" s="4" customFormat="1" ht="26.25">
      <c r="A43" s="16" t="str">
        <f>Список!A7</f>
        <v>Фамилия, имя 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8"/>
      <c r="AD43" s="16" t="str">
        <f>Список!A8</f>
        <v>Фамилия, имя 8</v>
      </c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8"/>
    </row>
    <row r="44" spans="1:58" s="9" customFormat="1">
      <c r="A44" s="10" t="s">
        <v>0</v>
      </c>
      <c r="B44" s="11" t="s">
        <v>74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P44" s="12" t="str">
        <f ca="1">IF(RAND()&lt;0.5,"-","+")</f>
        <v>+</v>
      </c>
      <c r="Q44" s="7">
        <f ca="1">INT(RAND()*5+3)</f>
        <v>5</v>
      </c>
      <c r="R44" s="11" t="s">
        <v>75</v>
      </c>
      <c r="S44" s="13" t="str">
        <f ca="1">IF(RAND()&lt;0.5,"потеряла","получила")</f>
        <v>потеряла</v>
      </c>
      <c r="T44" s="7"/>
      <c r="U44" s="7"/>
      <c r="V44" s="7"/>
      <c r="W4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X44" s="7"/>
      <c r="Y44" s="7"/>
      <c r="Z44" s="7"/>
      <c r="AA44" s="7"/>
      <c r="AB44" s="7"/>
      <c r="AC44" s="8"/>
      <c r="AD44" s="10" t="s">
        <v>0</v>
      </c>
      <c r="AE44" s="11" t="s">
        <v>74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S44" s="12" t="str">
        <f ca="1">IF(RAND()&lt;0.5,"-","+")</f>
        <v>-</v>
      </c>
      <c r="AT44" s="7">
        <f ca="1">INT(RAND()*5+3)</f>
        <v>7</v>
      </c>
      <c r="AU44" s="11" t="s">
        <v>75</v>
      </c>
      <c r="AV44" s="13" t="str">
        <f ca="1">IF(RAND()&lt;0.5,"потеряла","получила")</f>
        <v>получила</v>
      </c>
      <c r="AW44" s="7"/>
      <c r="AX44" s="7"/>
      <c r="AY44" s="7"/>
      <c r="AZ4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BA44" s="7"/>
      <c r="BB44" s="7"/>
      <c r="BC44" s="7"/>
      <c r="BD44" s="7"/>
      <c r="BE44" s="7"/>
      <c r="BF44" s="8"/>
    </row>
    <row r="45" spans="1:58" s="9" customFormat="1">
      <c r="A45" s="10" t="s">
        <v>76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"/>
      <c r="AA45" s="7"/>
      <c r="AB45" s="7"/>
      <c r="AC45" s="8"/>
      <c r="AD45" s="10" t="s">
        <v>76</v>
      </c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1"/>
      <c r="BD45" s="7"/>
      <c r="BE45" s="7"/>
      <c r="BF45" s="8"/>
    </row>
    <row r="46" spans="1:58" s="9" customFormat="1">
      <c r="A46" s="10" t="s">
        <v>1</v>
      </c>
      <c r="B46" s="11" t="s">
        <v>77</v>
      </c>
      <c r="C46" s="7"/>
      <c r="D46" s="7"/>
      <c r="E46" s="7"/>
      <c r="F46" s="7"/>
      <c r="G46" s="7"/>
      <c r="H46" s="7"/>
      <c r="I46" s="7"/>
      <c r="J46" s="7"/>
      <c r="K46" s="13" t="str">
        <f ca="1">IF(RAND()&lt;0.5,"потеряла","получила")</f>
        <v>получила</v>
      </c>
      <c r="L46" s="7"/>
      <c r="M46" s="7"/>
      <c r="N46" s="7"/>
      <c r="O4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P46" s="7"/>
      <c r="Q46" s="7"/>
      <c r="R46" s="7"/>
      <c r="S46" s="7"/>
      <c r="T46" s="7"/>
      <c r="U46" s="7"/>
      <c r="V46" s="11" t="s">
        <v>78</v>
      </c>
      <c r="W46" s="7"/>
      <c r="X46" s="7"/>
      <c r="Y46" s="7"/>
      <c r="Z46" s="7"/>
      <c r="AA46" s="7"/>
      <c r="AB46" s="7"/>
      <c r="AC46" s="8"/>
      <c r="AD46" s="10" t="s">
        <v>1</v>
      </c>
      <c r="AE46" s="11" t="s">
        <v>77</v>
      </c>
      <c r="AF46" s="7"/>
      <c r="AG46" s="7"/>
      <c r="AH46" s="7"/>
      <c r="AI46" s="7"/>
      <c r="AJ46" s="7"/>
      <c r="AK46" s="7"/>
      <c r="AL46" s="7"/>
      <c r="AM46" s="7"/>
      <c r="AN46" s="13" t="str">
        <f ca="1">IF(RAND()&lt;0.5,"потеряла","получила")</f>
        <v>потеряла</v>
      </c>
      <c r="AO46" s="7"/>
      <c r="AP46" s="7"/>
      <c r="AQ46" s="7"/>
      <c r="AR4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AS46" s="7"/>
      <c r="AT46" s="7"/>
      <c r="AU46" s="7"/>
      <c r="AV46" s="7"/>
      <c r="AW46" s="7"/>
      <c r="AX46" s="7"/>
      <c r="AY46" s="11" t="s">
        <v>78</v>
      </c>
      <c r="AZ46" s="7"/>
      <c r="BA46" s="7"/>
      <c r="BB46" s="7"/>
      <c r="BC46" s="7"/>
      <c r="BD46" s="7"/>
      <c r="BE46" s="7"/>
      <c r="BF46" s="8"/>
    </row>
    <row r="47" spans="1:58" s="9" customFormat="1">
      <c r="A47" s="10" t="s">
        <v>79</v>
      </c>
      <c r="B47" s="7"/>
      <c r="C47" s="7"/>
      <c r="D47" s="7"/>
      <c r="E47" s="7"/>
      <c r="F47" s="7"/>
      <c r="G47" s="7"/>
      <c r="H47" s="7"/>
      <c r="I47" s="12" t="str">
        <f ca="1">IF(RAND()&lt;0.5,"-","+")</f>
        <v>-</v>
      </c>
      <c r="J47" s="7">
        <f ca="1">INT(RAND()*5+3)</f>
        <v>7</v>
      </c>
      <c r="K47" s="11" t="s">
        <v>80</v>
      </c>
      <c r="L47" s="11" t="s">
        <v>81</v>
      </c>
      <c r="M47" s="7"/>
      <c r="N47" s="7"/>
      <c r="O47" s="7"/>
      <c r="P47" s="7"/>
      <c r="Q47" s="7"/>
      <c r="R47" s="7"/>
      <c r="S47" s="1"/>
      <c r="T47" s="7"/>
      <c r="U47" s="7"/>
      <c r="V47" s="7"/>
      <c r="W47" s="7"/>
      <c r="X47" s="7"/>
      <c r="Y47" s="7"/>
      <c r="Z47" s="7"/>
      <c r="AA47" s="7"/>
      <c r="AB47" s="7"/>
      <c r="AC47" s="8"/>
      <c r="AD47" s="10" t="s">
        <v>79</v>
      </c>
      <c r="AE47" s="7"/>
      <c r="AF47" s="7"/>
      <c r="AG47" s="7"/>
      <c r="AH47" s="7"/>
      <c r="AI47" s="7"/>
      <c r="AJ47" s="7"/>
      <c r="AK47" s="7"/>
      <c r="AL47" s="12" t="str">
        <f ca="1">IF(RAND()&lt;0.5,"-","+")</f>
        <v>+</v>
      </c>
      <c r="AM47" s="7">
        <f ca="1">INT(RAND()*5+3)</f>
        <v>7</v>
      </c>
      <c r="AN47" s="11" t="s">
        <v>80</v>
      </c>
      <c r="AO47" s="11" t="s">
        <v>81</v>
      </c>
      <c r="AP47" s="7"/>
      <c r="AQ47" s="7"/>
      <c r="AR47" s="7"/>
      <c r="AS47" s="7"/>
      <c r="AT47" s="7"/>
      <c r="AU47" s="7"/>
      <c r="AV47" s="1"/>
      <c r="AW47" s="7"/>
      <c r="AX47" s="7"/>
      <c r="AY47" s="7"/>
      <c r="AZ47" s="7"/>
      <c r="BA47" s="7"/>
      <c r="BB47" s="7"/>
      <c r="BC47" s="7"/>
      <c r="BD47" s="7"/>
      <c r="BE47" s="7"/>
      <c r="BF47" s="8"/>
    </row>
    <row r="48" spans="1:58" s="9" customFormat="1">
      <c r="A48" s="10" t="s">
        <v>2</v>
      </c>
      <c r="B48" s="11" t="s">
        <v>82</v>
      </c>
      <c r="C48" s="7"/>
      <c r="D48" s="7"/>
      <c r="E48" s="7"/>
      <c r="F48" s="7"/>
      <c r="G48" s="7"/>
      <c r="H48" s="7"/>
      <c r="I48" s="12"/>
      <c r="J48" s="7"/>
      <c r="K48" s="11"/>
      <c r="L48" s="11"/>
      <c r="M48" s="7"/>
      <c r="N48" s="7"/>
      <c r="O48" s="7"/>
      <c r="P48" s="7"/>
      <c r="Q48" s="7"/>
      <c r="R48" s="7"/>
      <c r="S48" s="1"/>
      <c r="T48" s="7"/>
      <c r="U48" s="7"/>
      <c r="V48" s="7"/>
      <c r="W48" s="12" t="str">
        <f ca="1">IF(RAND()&lt;0.5,"-","+")</f>
        <v>+</v>
      </c>
      <c r="X48" s="7">
        <f ca="1">INT(RAND()*3+1)*2</f>
        <v>2</v>
      </c>
      <c r="Y48" s="11" t="s">
        <v>75</v>
      </c>
      <c r="Z48" s="11" t="s">
        <v>83</v>
      </c>
      <c r="AA48" s="7"/>
      <c r="AB48" s="7"/>
      <c r="AC48" s="8"/>
      <c r="AD48" s="10" t="s">
        <v>2</v>
      </c>
      <c r="AE48" s="11" t="s">
        <v>82</v>
      </c>
      <c r="AF48" s="7"/>
      <c r="AG48" s="7"/>
      <c r="AH48" s="7"/>
      <c r="AI48" s="7"/>
      <c r="AJ48" s="7"/>
      <c r="AK48" s="7"/>
      <c r="AL48" s="12"/>
      <c r="AM48" s="7"/>
      <c r="AN48" s="11"/>
      <c r="AO48" s="11"/>
      <c r="AP48" s="7"/>
      <c r="AQ48" s="7"/>
      <c r="AR48" s="7"/>
      <c r="AS48" s="7"/>
      <c r="AT48" s="7"/>
      <c r="AU48" s="7"/>
      <c r="AV48" s="1"/>
      <c r="AW48" s="7"/>
      <c r="AX48" s="7"/>
      <c r="AY48" s="7"/>
      <c r="AZ48" s="12" t="str">
        <f ca="1">IF(RAND()&lt;0.5,"-","+")</f>
        <v>-</v>
      </c>
      <c r="BA48" s="7">
        <f ca="1">INT(RAND()*3+1)*2</f>
        <v>4</v>
      </c>
      <c r="BB48" s="11" t="s">
        <v>75</v>
      </c>
      <c r="BC48" s="11" t="s">
        <v>83</v>
      </c>
      <c r="BD48" s="7"/>
      <c r="BE48" s="7"/>
      <c r="BF48" s="8"/>
    </row>
    <row r="49" spans="1:58" s="9" customFormat="1">
      <c r="A49" s="12" t="str">
        <f ca="1">IF(RAND()&lt;0.5,"-","+")</f>
        <v>-</v>
      </c>
      <c r="B49" s="7">
        <f ca="1">INT(RAND()*3+1)*2</f>
        <v>6</v>
      </c>
      <c r="C49" s="11" t="s">
        <v>80</v>
      </c>
      <c r="D49" s="11" t="s">
        <v>84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8"/>
      <c r="AD49" s="12" t="str">
        <f ca="1">IF(RAND()&lt;0.5,"-","+")</f>
        <v>+</v>
      </c>
      <c r="AE49" s="7">
        <f ca="1">INT(RAND()*3+1)*2</f>
        <v>4</v>
      </c>
      <c r="AF49" s="11" t="s">
        <v>80</v>
      </c>
      <c r="AG49" s="11" t="s">
        <v>84</v>
      </c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8"/>
    </row>
    <row r="50" spans="1:58" s="9" customFormat="1">
      <c r="A50" s="10" t="s">
        <v>85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5">
        <v>1</v>
      </c>
      <c r="Y50" s="7"/>
      <c r="Z50" s="7"/>
      <c r="AA50" s="7"/>
      <c r="AB50" s="7"/>
      <c r="AC50" s="8"/>
      <c r="AD50" s="10" t="s">
        <v>85</v>
      </c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15">
        <v>1</v>
      </c>
      <c r="BB50" s="7"/>
      <c r="BC50" s="7"/>
      <c r="BD50" s="7"/>
      <c r="BE50" s="7"/>
      <c r="BF50" s="8"/>
    </row>
    <row r="51" spans="1:58" s="9" customFormat="1">
      <c r="A51" s="10" t="s">
        <v>86</v>
      </c>
      <c r="B51" s="11" t="s">
        <v>91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15">
        <v>2</v>
      </c>
      <c r="AA51" s="7"/>
      <c r="AB51" s="15">
        <v>3</v>
      </c>
      <c r="AC51" s="8"/>
      <c r="AD51" s="10" t="s">
        <v>86</v>
      </c>
      <c r="AE51" s="11" t="s">
        <v>91</v>
      </c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15">
        <v>2</v>
      </c>
      <c r="BD51" s="7"/>
      <c r="BE51" s="15">
        <v>3</v>
      </c>
      <c r="BF51" s="8"/>
    </row>
    <row r="52" spans="1:58" s="9" customFormat="1">
      <c r="A52" s="14" t="s">
        <v>92</v>
      </c>
      <c r="B52" s="7"/>
      <c r="C52" s="7"/>
      <c r="D52" s="7"/>
      <c r="E52" s="7"/>
      <c r="F52" s="7"/>
      <c r="G52" s="7"/>
      <c r="L52" s="7"/>
      <c r="M52" s="7"/>
      <c r="N52" s="7"/>
      <c r="O52" s="12" t="str">
        <f ca="1">IF(RAND()&lt;0.5,"-","+")</f>
        <v>-</v>
      </c>
      <c r="P52" s="7">
        <f ca="1">INT(RAND()*3+1)*2</f>
        <v>2</v>
      </c>
      <c r="Q52" s="11" t="s">
        <v>93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8"/>
      <c r="AD52" s="14" t="s">
        <v>92</v>
      </c>
      <c r="AE52" s="7"/>
      <c r="AF52" s="7"/>
      <c r="AG52" s="7"/>
      <c r="AH52" s="7"/>
      <c r="AI52" s="7"/>
      <c r="AJ52" s="7"/>
      <c r="AO52" s="7"/>
      <c r="AP52" s="7"/>
      <c r="AQ52" s="7"/>
      <c r="AR52" s="12" t="str">
        <f ca="1">IF(RAND()&lt;0.5,"-","+")</f>
        <v>-</v>
      </c>
      <c r="AS52" s="7">
        <f ca="1">INT(RAND()*3+1)*2</f>
        <v>2</v>
      </c>
      <c r="AT52" s="11" t="s">
        <v>93</v>
      </c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8"/>
    </row>
    <row r="53" spans="1:58" s="9" customFormat="1">
      <c r="A53" s="14" t="s">
        <v>95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8"/>
      <c r="AD53" s="14" t="s">
        <v>95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8"/>
    </row>
    <row r="54" spans="1:58" s="9" customFormat="1">
      <c r="A54" s="10" t="s">
        <v>96</v>
      </c>
      <c r="W54" s="7"/>
      <c r="X54" s="7"/>
      <c r="Y54" s="7"/>
      <c r="Z54" s="7"/>
      <c r="AA54" s="7"/>
      <c r="AB54" s="7"/>
      <c r="AC54" s="8"/>
      <c r="AD54" s="10" t="s">
        <v>96</v>
      </c>
      <c r="AZ54" s="7"/>
      <c r="BA54" s="7"/>
      <c r="BB54" s="7"/>
      <c r="BC54" s="7"/>
      <c r="BD54" s="7"/>
      <c r="BE54" s="7"/>
      <c r="BF54" s="8"/>
    </row>
    <row r="55" spans="1:58" s="9" customFormat="1">
      <c r="A55" s="10" t="s">
        <v>87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2" t="str">
        <f ca="1">IF(RAND()&lt;0.5,"-","+")</f>
        <v>-</v>
      </c>
      <c r="P55" s="7">
        <f ca="1">INT(RAND()*3+1)*2</f>
        <v>6</v>
      </c>
      <c r="Q55" s="11" t="s">
        <v>88</v>
      </c>
      <c r="R55" s="7"/>
      <c r="S55" s="12" t="str">
        <f ca="1">IF(RAND()&lt;0.5,"-","+")</f>
        <v>+</v>
      </c>
      <c r="T55" s="7">
        <f ca="1">INT(RAND()*3+1)*2</f>
        <v>2</v>
      </c>
      <c r="U55" s="11" t="s">
        <v>89</v>
      </c>
      <c r="V55" s="7"/>
      <c r="W55" s="7"/>
      <c r="X55" s="7"/>
      <c r="Y55" s="7"/>
      <c r="Z55" s="7"/>
      <c r="AA55" s="7"/>
      <c r="AB55" s="7"/>
      <c r="AC55" s="8"/>
      <c r="AD55" s="10" t="s">
        <v>87</v>
      </c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12" t="str">
        <f ca="1">IF(RAND()&lt;0.5,"-","+")</f>
        <v>-</v>
      </c>
      <c r="AS55" s="7">
        <f ca="1">INT(RAND()*3+1)*2</f>
        <v>4</v>
      </c>
      <c r="AT55" s="11" t="s">
        <v>88</v>
      </c>
      <c r="AU55" s="7"/>
      <c r="AV55" s="12" t="str">
        <f ca="1">IF(RAND()&lt;0.5,"-","+")</f>
        <v>-</v>
      </c>
      <c r="AW55" s="7">
        <f ca="1">INT(RAND()*3+1)*2</f>
        <v>6</v>
      </c>
      <c r="AX55" s="11" t="s">
        <v>89</v>
      </c>
      <c r="AY55" s="7"/>
      <c r="AZ55" s="7"/>
      <c r="BA55" s="7"/>
      <c r="BB55" s="7"/>
      <c r="BC55" s="7"/>
      <c r="BD55" s="7"/>
      <c r="BE55" s="7"/>
      <c r="BF55" s="8"/>
    </row>
    <row r="56" spans="1:58" s="9" customFormat="1">
      <c r="A56" s="11" t="s">
        <v>94</v>
      </c>
      <c r="R56" s="7">
        <f ca="1">INT(RAND()*3+1)</f>
        <v>3</v>
      </c>
      <c r="S56" s="11" t="s">
        <v>90</v>
      </c>
      <c r="V56" s="7"/>
      <c r="W56" s="7"/>
      <c r="X56" s="7"/>
      <c r="Y56" s="7"/>
      <c r="Z56" s="7"/>
      <c r="AA56" s="7"/>
      <c r="AB56" s="7"/>
      <c r="AC56" s="8"/>
      <c r="AD56" s="11" t="s">
        <v>94</v>
      </c>
      <c r="AU56" s="7">
        <f ca="1">INT(RAND()*3+1)</f>
        <v>3</v>
      </c>
      <c r="AV56" s="11" t="s">
        <v>90</v>
      </c>
      <c r="AY56" s="7"/>
      <c r="AZ56" s="7"/>
      <c r="BA56" s="7"/>
      <c r="BB56" s="7"/>
      <c r="BC56" s="7"/>
      <c r="BD56" s="7"/>
      <c r="BE56" s="7"/>
      <c r="BF56" s="8"/>
    </row>
    <row r="57" spans="1:58" s="4" customFormat="1" ht="26.25">
      <c r="A57" s="16" t="str">
        <f>Список!A9</f>
        <v>Фамилия, имя 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8"/>
      <c r="AD57" s="16" t="str">
        <f>Список!A10</f>
        <v>Фамилия, имя 10</v>
      </c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8"/>
    </row>
    <row r="58" spans="1:58" s="9" customFormat="1">
      <c r="A58" s="10" t="s">
        <v>0</v>
      </c>
      <c r="B58" s="11" t="s">
        <v>74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P58" s="12" t="str">
        <f ca="1">IF(RAND()&lt;0.5,"-","+")</f>
        <v>+</v>
      </c>
      <c r="Q58" s="7">
        <f ca="1">INT(RAND()*5+3)</f>
        <v>7</v>
      </c>
      <c r="R58" s="11" t="s">
        <v>75</v>
      </c>
      <c r="S58" s="13" t="str">
        <f ca="1">IF(RAND()&lt;0.5,"потеряла","получила")</f>
        <v>получила</v>
      </c>
      <c r="T58" s="7"/>
      <c r="U58" s="7"/>
      <c r="V58" s="7"/>
      <c r="W5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58" s="7"/>
      <c r="Y58" s="7"/>
      <c r="Z58" s="7"/>
      <c r="AA58" s="7"/>
      <c r="AB58" s="7"/>
      <c r="AC58" s="8"/>
      <c r="AD58" s="10" t="s">
        <v>0</v>
      </c>
      <c r="AE58" s="11" t="s">
        <v>74</v>
      </c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S58" s="12" t="str">
        <f ca="1">IF(RAND()&lt;0.5,"-","+")</f>
        <v>-</v>
      </c>
      <c r="AT58" s="7">
        <f ca="1">INT(RAND()*5+3)</f>
        <v>3</v>
      </c>
      <c r="AU58" s="11" t="s">
        <v>75</v>
      </c>
      <c r="AV58" s="13" t="str">
        <f ca="1">IF(RAND()&lt;0.5,"потеряла","получила")</f>
        <v>потеряла</v>
      </c>
      <c r="AW58" s="7"/>
      <c r="AX58" s="7"/>
      <c r="AY58" s="7"/>
      <c r="AZ5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58" s="7"/>
      <c r="BB58" s="7"/>
      <c r="BC58" s="7"/>
      <c r="BD58" s="7"/>
      <c r="BE58" s="7"/>
      <c r="BF58" s="8"/>
    </row>
    <row r="59" spans="1:58" s="9" customFormat="1">
      <c r="A59" s="10" t="s">
        <v>76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"/>
      <c r="AA59" s="7"/>
      <c r="AB59" s="7"/>
      <c r="AC59" s="8"/>
      <c r="AD59" s="10" t="s">
        <v>76</v>
      </c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1"/>
      <c r="BD59" s="7"/>
      <c r="BE59" s="7"/>
      <c r="BF59" s="8"/>
    </row>
    <row r="60" spans="1:58" s="9" customFormat="1">
      <c r="A60" s="10" t="s">
        <v>1</v>
      </c>
      <c r="B60" s="11" t="s">
        <v>77</v>
      </c>
      <c r="C60" s="7"/>
      <c r="D60" s="7"/>
      <c r="E60" s="7"/>
      <c r="F60" s="7"/>
      <c r="G60" s="7"/>
      <c r="H60" s="7"/>
      <c r="I60" s="7"/>
      <c r="J60" s="7"/>
      <c r="K60" s="13" t="str">
        <f ca="1">IF(RAND()&lt;0.5,"потеряла","получила")</f>
        <v>потеряла</v>
      </c>
      <c r="L60" s="7"/>
      <c r="M60" s="7"/>
      <c r="N60" s="7"/>
      <c r="O6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60" s="7"/>
      <c r="Q60" s="7"/>
      <c r="R60" s="7"/>
      <c r="S60" s="7"/>
      <c r="T60" s="7"/>
      <c r="U60" s="7"/>
      <c r="V60" s="11" t="s">
        <v>78</v>
      </c>
      <c r="W60" s="7"/>
      <c r="X60" s="7"/>
      <c r="Y60" s="7"/>
      <c r="Z60" s="7"/>
      <c r="AA60" s="7"/>
      <c r="AB60" s="7"/>
      <c r="AC60" s="8"/>
      <c r="AD60" s="10" t="s">
        <v>1</v>
      </c>
      <c r="AE60" s="11" t="s">
        <v>77</v>
      </c>
      <c r="AF60" s="7"/>
      <c r="AG60" s="7"/>
      <c r="AH60" s="7"/>
      <c r="AI60" s="7"/>
      <c r="AJ60" s="7"/>
      <c r="AK60" s="7"/>
      <c r="AL60" s="7"/>
      <c r="AM60" s="7"/>
      <c r="AN60" s="13" t="str">
        <f ca="1">IF(RAND()&lt;0.5,"потеряла","получила")</f>
        <v>потеряла</v>
      </c>
      <c r="AO60" s="7"/>
      <c r="AP60" s="7"/>
      <c r="AQ60" s="7"/>
      <c r="AR6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AS60" s="7"/>
      <c r="AT60" s="7"/>
      <c r="AU60" s="7"/>
      <c r="AV60" s="7"/>
      <c r="AW60" s="7"/>
      <c r="AX60" s="7"/>
      <c r="AY60" s="11" t="s">
        <v>78</v>
      </c>
      <c r="AZ60" s="7"/>
      <c r="BA60" s="7"/>
      <c r="BB60" s="7"/>
      <c r="BC60" s="7"/>
      <c r="BD60" s="7"/>
      <c r="BE60" s="7"/>
      <c r="BF60" s="8"/>
    </row>
    <row r="61" spans="1:58" s="9" customFormat="1">
      <c r="A61" s="10" t="s">
        <v>79</v>
      </c>
      <c r="B61" s="7"/>
      <c r="C61" s="7"/>
      <c r="D61" s="7"/>
      <c r="E61" s="7"/>
      <c r="F61" s="7"/>
      <c r="G61" s="7"/>
      <c r="H61" s="7"/>
      <c r="I61" s="12" t="str">
        <f ca="1">IF(RAND()&lt;0.5,"-","+")</f>
        <v>+</v>
      </c>
      <c r="J61" s="7">
        <f ca="1">INT(RAND()*5+3)</f>
        <v>5</v>
      </c>
      <c r="K61" s="11" t="s">
        <v>80</v>
      </c>
      <c r="L61" s="11" t="s">
        <v>81</v>
      </c>
      <c r="M61" s="7"/>
      <c r="N61" s="7"/>
      <c r="O61" s="7"/>
      <c r="P61" s="7"/>
      <c r="Q61" s="7"/>
      <c r="R61" s="7"/>
      <c r="S61" s="1"/>
      <c r="T61" s="7"/>
      <c r="U61" s="7"/>
      <c r="V61" s="7"/>
      <c r="W61" s="7"/>
      <c r="X61" s="7"/>
      <c r="Y61" s="7"/>
      <c r="Z61" s="7"/>
      <c r="AA61" s="7"/>
      <c r="AB61" s="7"/>
      <c r="AC61" s="8"/>
      <c r="AD61" s="10" t="s">
        <v>79</v>
      </c>
      <c r="AE61" s="7"/>
      <c r="AF61" s="7"/>
      <c r="AG61" s="7"/>
      <c r="AH61" s="7"/>
      <c r="AI61" s="7"/>
      <c r="AJ61" s="7"/>
      <c r="AK61" s="7"/>
      <c r="AL61" s="12" t="str">
        <f ca="1">IF(RAND()&lt;0.5,"-","+")</f>
        <v>-</v>
      </c>
      <c r="AM61" s="7">
        <f ca="1">INT(RAND()*5+3)</f>
        <v>3</v>
      </c>
      <c r="AN61" s="11" t="s">
        <v>80</v>
      </c>
      <c r="AO61" s="11" t="s">
        <v>81</v>
      </c>
      <c r="AP61" s="7"/>
      <c r="AQ61" s="7"/>
      <c r="AR61" s="7"/>
      <c r="AS61" s="7"/>
      <c r="AT61" s="7"/>
      <c r="AU61" s="7"/>
      <c r="AV61" s="1"/>
      <c r="AW61" s="7"/>
      <c r="AX61" s="7"/>
      <c r="AY61" s="7"/>
      <c r="AZ61" s="7"/>
      <c r="BA61" s="7"/>
      <c r="BB61" s="7"/>
      <c r="BC61" s="7"/>
      <c r="BD61" s="7"/>
      <c r="BE61" s="7"/>
      <c r="BF61" s="8"/>
    </row>
    <row r="62" spans="1:58" s="9" customFormat="1">
      <c r="A62" s="10" t="s">
        <v>2</v>
      </c>
      <c r="B62" s="11" t="s">
        <v>82</v>
      </c>
      <c r="C62" s="7"/>
      <c r="D62" s="7"/>
      <c r="E62" s="7"/>
      <c r="F62" s="7"/>
      <c r="G62" s="7"/>
      <c r="H62" s="7"/>
      <c r="I62" s="12"/>
      <c r="J62" s="7"/>
      <c r="K62" s="11"/>
      <c r="L62" s="11"/>
      <c r="M62" s="7"/>
      <c r="N62" s="7"/>
      <c r="O62" s="7"/>
      <c r="P62" s="7"/>
      <c r="Q62" s="7"/>
      <c r="R62" s="7"/>
      <c r="S62" s="1"/>
      <c r="T62" s="7"/>
      <c r="U62" s="7"/>
      <c r="V62" s="7"/>
      <c r="W62" s="12" t="str">
        <f ca="1">IF(RAND()&lt;0.5,"-","+")</f>
        <v>+</v>
      </c>
      <c r="X62" s="7">
        <f ca="1">INT(RAND()*3+1)*2</f>
        <v>2</v>
      </c>
      <c r="Y62" s="11" t="s">
        <v>75</v>
      </c>
      <c r="Z62" s="11" t="s">
        <v>83</v>
      </c>
      <c r="AA62" s="7"/>
      <c r="AB62" s="7"/>
      <c r="AC62" s="8"/>
      <c r="AD62" s="10" t="s">
        <v>2</v>
      </c>
      <c r="AE62" s="11" t="s">
        <v>82</v>
      </c>
      <c r="AF62" s="7"/>
      <c r="AG62" s="7"/>
      <c r="AH62" s="7"/>
      <c r="AI62" s="7"/>
      <c r="AJ62" s="7"/>
      <c r="AK62" s="7"/>
      <c r="AL62" s="12"/>
      <c r="AM62" s="7"/>
      <c r="AN62" s="11"/>
      <c r="AO62" s="11"/>
      <c r="AP62" s="7"/>
      <c r="AQ62" s="7"/>
      <c r="AR62" s="7"/>
      <c r="AS62" s="7"/>
      <c r="AT62" s="7"/>
      <c r="AU62" s="7"/>
      <c r="AV62" s="1"/>
      <c r="AW62" s="7"/>
      <c r="AX62" s="7"/>
      <c r="AY62" s="7"/>
      <c r="AZ62" s="12" t="str">
        <f ca="1">IF(RAND()&lt;0.5,"-","+")</f>
        <v>-</v>
      </c>
      <c r="BA62" s="7">
        <f ca="1">INT(RAND()*3+1)*2</f>
        <v>6</v>
      </c>
      <c r="BB62" s="11" t="s">
        <v>75</v>
      </c>
      <c r="BC62" s="11" t="s">
        <v>83</v>
      </c>
      <c r="BD62" s="7"/>
      <c r="BE62" s="7"/>
      <c r="BF62" s="8"/>
    </row>
    <row r="63" spans="1:58" s="9" customFormat="1">
      <c r="A63" s="12" t="str">
        <f ca="1">IF(RAND()&lt;0.5,"-","+")</f>
        <v>-</v>
      </c>
      <c r="B63" s="7">
        <f ca="1">INT(RAND()*3+1)*2</f>
        <v>2</v>
      </c>
      <c r="C63" s="11" t="s">
        <v>80</v>
      </c>
      <c r="D63" s="11" t="s">
        <v>84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8"/>
      <c r="AD63" s="12" t="str">
        <f ca="1">IF(RAND()&lt;0.5,"-","+")</f>
        <v>+</v>
      </c>
      <c r="AE63" s="7">
        <f ca="1">INT(RAND()*3+1)*2</f>
        <v>2</v>
      </c>
      <c r="AF63" s="11" t="s">
        <v>80</v>
      </c>
      <c r="AG63" s="11" t="s">
        <v>84</v>
      </c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8"/>
    </row>
    <row r="64" spans="1:58" s="9" customFormat="1">
      <c r="A64" s="10" t="s">
        <v>85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5">
        <v>1</v>
      </c>
      <c r="Y64" s="7"/>
      <c r="Z64" s="7"/>
      <c r="AA64" s="7"/>
      <c r="AB64" s="7"/>
      <c r="AC64" s="8"/>
      <c r="AD64" s="10" t="s">
        <v>85</v>
      </c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15">
        <v>1</v>
      </c>
      <c r="BB64" s="7"/>
      <c r="BC64" s="7"/>
      <c r="BD64" s="7"/>
      <c r="BE64" s="7"/>
      <c r="BF64" s="8"/>
    </row>
    <row r="65" spans="1:58" s="9" customFormat="1">
      <c r="A65" s="10" t="s">
        <v>86</v>
      </c>
      <c r="B65" s="11" t="s">
        <v>91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5">
        <v>2</v>
      </c>
      <c r="AA65" s="7"/>
      <c r="AB65" s="15">
        <v>3</v>
      </c>
      <c r="AC65" s="8"/>
      <c r="AD65" s="10" t="s">
        <v>86</v>
      </c>
      <c r="AE65" s="11" t="s">
        <v>91</v>
      </c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15">
        <v>2</v>
      </c>
      <c r="BD65" s="7"/>
      <c r="BE65" s="15">
        <v>3</v>
      </c>
      <c r="BF65" s="8"/>
    </row>
    <row r="66" spans="1:58" s="9" customFormat="1">
      <c r="A66" s="14" t="s">
        <v>92</v>
      </c>
      <c r="B66" s="7"/>
      <c r="C66" s="7"/>
      <c r="D66" s="7"/>
      <c r="E66" s="7"/>
      <c r="F66" s="7"/>
      <c r="G66" s="7"/>
      <c r="L66" s="7"/>
      <c r="M66" s="7"/>
      <c r="N66" s="7"/>
      <c r="O66" s="12" t="str">
        <f ca="1">IF(RAND()&lt;0.5,"-","+")</f>
        <v>+</v>
      </c>
      <c r="P66" s="7">
        <f ca="1">INT(RAND()*3+1)*2</f>
        <v>2</v>
      </c>
      <c r="Q66" s="11" t="s">
        <v>93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8"/>
      <c r="AD66" s="14" t="s">
        <v>92</v>
      </c>
      <c r="AE66" s="7"/>
      <c r="AF66" s="7"/>
      <c r="AG66" s="7"/>
      <c r="AH66" s="7"/>
      <c r="AI66" s="7"/>
      <c r="AJ66" s="7"/>
      <c r="AO66" s="7"/>
      <c r="AP66" s="7"/>
      <c r="AQ66" s="7"/>
      <c r="AR66" s="12" t="str">
        <f ca="1">IF(RAND()&lt;0.5,"-","+")</f>
        <v>+</v>
      </c>
      <c r="AS66" s="7">
        <f ca="1">INT(RAND()*3+1)*2</f>
        <v>6</v>
      </c>
      <c r="AT66" s="11" t="s">
        <v>93</v>
      </c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8"/>
    </row>
    <row r="67" spans="1:58" s="9" customFormat="1">
      <c r="A67" s="14" t="s">
        <v>95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8"/>
      <c r="AD67" s="14" t="s">
        <v>95</v>
      </c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</row>
    <row r="68" spans="1:58" s="9" customFormat="1">
      <c r="A68" s="10" t="s">
        <v>96</v>
      </c>
      <c r="W68" s="7"/>
      <c r="X68" s="7"/>
      <c r="Y68" s="7"/>
      <c r="Z68" s="7"/>
      <c r="AA68" s="7"/>
      <c r="AB68" s="7"/>
      <c r="AC68" s="8"/>
      <c r="AD68" s="10" t="s">
        <v>96</v>
      </c>
      <c r="AZ68" s="7"/>
      <c r="BA68" s="7"/>
      <c r="BB68" s="7"/>
      <c r="BC68" s="7"/>
      <c r="BD68" s="7"/>
      <c r="BE68" s="7"/>
      <c r="BF68" s="8"/>
    </row>
    <row r="69" spans="1:58" s="9" customFormat="1">
      <c r="A69" s="10" t="s">
        <v>87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2" t="str">
        <f ca="1">IF(RAND()&lt;0.5,"-","+")</f>
        <v>+</v>
      </c>
      <c r="P69" s="7">
        <f ca="1">INT(RAND()*3+1)*2</f>
        <v>4</v>
      </c>
      <c r="Q69" s="11" t="s">
        <v>88</v>
      </c>
      <c r="R69" s="7"/>
      <c r="S69" s="12" t="str">
        <f ca="1">IF(RAND()&lt;0.5,"-","+")</f>
        <v>+</v>
      </c>
      <c r="T69" s="7">
        <f ca="1">INT(RAND()*3+1)*2</f>
        <v>2</v>
      </c>
      <c r="U69" s="11" t="s">
        <v>89</v>
      </c>
      <c r="V69" s="7"/>
      <c r="W69" s="7"/>
      <c r="X69" s="7"/>
      <c r="Y69" s="7"/>
      <c r="Z69" s="7"/>
      <c r="AA69" s="7"/>
      <c r="AB69" s="7"/>
      <c r="AC69" s="8"/>
      <c r="AD69" s="10" t="s">
        <v>87</v>
      </c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12" t="str">
        <f ca="1">IF(RAND()&lt;0.5,"-","+")</f>
        <v>-</v>
      </c>
      <c r="AS69" s="7">
        <f ca="1">INT(RAND()*3+1)*2</f>
        <v>2</v>
      </c>
      <c r="AT69" s="11" t="s">
        <v>88</v>
      </c>
      <c r="AU69" s="7"/>
      <c r="AV69" s="12" t="str">
        <f ca="1">IF(RAND()&lt;0.5,"-","+")</f>
        <v>-</v>
      </c>
      <c r="AW69" s="7">
        <f ca="1">INT(RAND()*3+1)*2</f>
        <v>4</v>
      </c>
      <c r="AX69" s="11" t="s">
        <v>89</v>
      </c>
      <c r="AY69" s="7"/>
      <c r="AZ69" s="7"/>
      <c r="BA69" s="7"/>
      <c r="BB69" s="7"/>
      <c r="BC69" s="7"/>
      <c r="BD69" s="7"/>
      <c r="BE69" s="7"/>
      <c r="BF69" s="8"/>
    </row>
    <row r="70" spans="1:58" s="9" customFormat="1">
      <c r="A70" s="11" t="s">
        <v>94</v>
      </c>
      <c r="R70" s="7">
        <f ca="1">INT(RAND()*3+1)</f>
        <v>2</v>
      </c>
      <c r="S70" s="11" t="s">
        <v>90</v>
      </c>
      <c r="V70" s="7"/>
      <c r="W70" s="7"/>
      <c r="X70" s="7"/>
      <c r="Y70" s="7"/>
      <c r="Z70" s="7"/>
      <c r="AA70" s="7"/>
      <c r="AB70" s="7"/>
      <c r="AC70" s="8"/>
      <c r="AD70" s="11" t="s">
        <v>94</v>
      </c>
      <c r="AU70" s="7">
        <f ca="1">INT(RAND()*3+1)</f>
        <v>1</v>
      </c>
      <c r="AV70" s="11" t="s">
        <v>90</v>
      </c>
      <c r="AY70" s="7"/>
      <c r="AZ70" s="7"/>
      <c r="BA70" s="7"/>
      <c r="BB70" s="7"/>
      <c r="BC70" s="7"/>
      <c r="BD70" s="7"/>
      <c r="BE70" s="7"/>
      <c r="BF70" s="8"/>
    </row>
    <row r="71" spans="1:58" s="5" customFormat="1" ht="26.25">
      <c r="A71" s="16" t="str">
        <f>Список!A11</f>
        <v>Фамилия, имя 11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8"/>
      <c r="AD71" s="16" t="str">
        <f>Список!A12</f>
        <v>Фамилия, имя 12</v>
      </c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8"/>
    </row>
    <row r="72" spans="1:58" s="9" customFormat="1">
      <c r="A72" s="10" t="s">
        <v>0</v>
      </c>
      <c r="B72" s="11" t="s">
        <v>74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P72" s="12" t="str">
        <f ca="1">IF(RAND()&lt;0.5,"-","+")</f>
        <v>-</v>
      </c>
      <c r="Q72" s="7">
        <f ca="1">INT(RAND()*5+3)</f>
        <v>3</v>
      </c>
      <c r="R72" s="11" t="s">
        <v>75</v>
      </c>
      <c r="S72" s="13" t="str">
        <f ca="1">IF(RAND()&lt;0.5,"потеряла","получила")</f>
        <v>потеряла</v>
      </c>
      <c r="T72" s="7"/>
      <c r="U72" s="7"/>
      <c r="V72" s="7"/>
      <c r="W7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X72" s="7"/>
      <c r="Y72" s="7"/>
      <c r="Z72" s="7"/>
      <c r="AA72" s="7"/>
      <c r="AB72" s="7"/>
      <c r="AC72" s="8"/>
      <c r="AD72" s="10" t="s">
        <v>0</v>
      </c>
      <c r="AE72" s="11" t="s">
        <v>74</v>
      </c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S72" s="12" t="str">
        <f ca="1">IF(RAND()&lt;0.5,"-","+")</f>
        <v>-</v>
      </c>
      <c r="AT72" s="7">
        <f ca="1">INT(RAND()*5+3)</f>
        <v>5</v>
      </c>
      <c r="AU72" s="11" t="s">
        <v>75</v>
      </c>
      <c r="AV72" s="13" t="str">
        <f ca="1">IF(RAND()&lt;0.5,"потеряла","получила")</f>
        <v>получила</v>
      </c>
      <c r="AW72" s="7"/>
      <c r="AX72" s="7"/>
      <c r="AY72" s="7"/>
      <c r="AZ7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BA72" s="7"/>
      <c r="BB72" s="7"/>
      <c r="BC72" s="7"/>
      <c r="BD72" s="7"/>
      <c r="BE72" s="7"/>
      <c r="BF72" s="8"/>
    </row>
    <row r="73" spans="1:58" s="9" customFormat="1">
      <c r="A73" s="10" t="s">
        <v>76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1"/>
      <c r="AA73" s="7"/>
      <c r="AB73" s="7"/>
      <c r="AC73" s="8"/>
      <c r="AD73" s="10" t="s">
        <v>76</v>
      </c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1"/>
      <c r="BD73" s="7"/>
      <c r="BE73" s="7"/>
      <c r="BF73" s="8"/>
    </row>
    <row r="74" spans="1:58" s="9" customFormat="1">
      <c r="A74" s="10" t="s">
        <v>1</v>
      </c>
      <c r="B74" s="11" t="s">
        <v>77</v>
      </c>
      <c r="C74" s="7"/>
      <c r="D74" s="7"/>
      <c r="E74" s="7"/>
      <c r="F74" s="7"/>
      <c r="G74" s="7"/>
      <c r="H74" s="7"/>
      <c r="I74" s="7"/>
      <c r="J74" s="7"/>
      <c r="K74" s="13" t="str">
        <f ca="1">IF(RAND()&lt;0.5,"потеряла","получила")</f>
        <v>потеряла</v>
      </c>
      <c r="L74" s="7"/>
      <c r="M74" s="7"/>
      <c r="N74" s="7"/>
      <c r="O7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74" s="7"/>
      <c r="Q74" s="7"/>
      <c r="R74" s="7"/>
      <c r="S74" s="7"/>
      <c r="T74" s="7"/>
      <c r="U74" s="7"/>
      <c r="V74" s="11" t="s">
        <v>78</v>
      </c>
      <c r="W74" s="7"/>
      <c r="X74" s="7"/>
      <c r="Y74" s="7"/>
      <c r="Z74" s="7"/>
      <c r="AA74" s="7"/>
      <c r="AB74" s="7"/>
      <c r="AC74" s="8"/>
      <c r="AD74" s="10" t="s">
        <v>1</v>
      </c>
      <c r="AE74" s="11" t="s">
        <v>77</v>
      </c>
      <c r="AF74" s="7"/>
      <c r="AG74" s="7"/>
      <c r="AH74" s="7"/>
      <c r="AI74" s="7"/>
      <c r="AJ74" s="7"/>
      <c r="AK74" s="7"/>
      <c r="AL74" s="7"/>
      <c r="AM74" s="7"/>
      <c r="AN74" s="13" t="str">
        <f ca="1">IF(RAND()&lt;0.5,"потеряла","получила")</f>
        <v>потеряла</v>
      </c>
      <c r="AO74" s="7"/>
      <c r="AP74" s="7"/>
      <c r="AQ74" s="7"/>
      <c r="AR7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74" s="7"/>
      <c r="AT74" s="7"/>
      <c r="AU74" s="7"/>
      <c r="AV74" s="7"/>
      <c r="AW74" s="7"/>
      <c r="AX74" s="7"/>
      <c r="AY74" s="11" t="s">
        <v>78</v>
      </c>
      <c r="AZ74" s="7"/>
      <c r="BA74" s="7"/>
      <c r="BB74" s="7"/>
      <c r="BC74" s="7"/>
      <c r="BD74" s="7"/>
      <c r="BE74" s="7"/>
      <c r="BF74" s="8"/>
    </row>
    <row r="75" spans="1:58" s="9" customFormat="1">
      <c r="A75" s="10" t="s">
        <v>79</v>
      </c>
      <c r="B75" s="7"/>
      <c r="C75" s="7"/>
      <c r="D75" s="7"/>
      <c r="E75" s="7"/>
      <c r="F75" s="7"/>
      <c r="G75" s="7"/>
      <c r="H75" s="7"/>
      <c r="I75" s="12" t="str">
        <f ca="1">IF(RAND()&lt;0.5,"-","+")</f>
        <v>-</v>
      </c>
      <c r="J75" s="7">
        <f ca="1">INT(RAND()*5+3)</f>
        <v>6</v>
      </c>
      <c r="K75" s="11" t="s">
        <v>80</v>
      </c>
      <c r="L75" s="11" t="s">
        <v>81</v>
      </c>
      <c r="M75" s="7"/>
      <c r="N75" s="7"/>
      <c r="O75" s="7"/>
      <c r="P75" s="7"/>
      <c r="Q75" s="7"/>
      <c r="R75" s="7"/>
      <c r="S75" s="1"/>
      <c r="T75" s="7"/>
      <c r="U75" s="7"/>
      <c r="V75" s="7"/>
      <c r="W75" s="7"/>
      <c r="X75" s="7"/>
      <c r="Y75" s="7"/>
      <c r="Z75" s="7"/>
      <c r="AA75" s="7"/>
      <c r="AB75" s="7"/>
      <c r="AC75" s="8"/>
      <c r="AD75" s="10" t="s">
        <v>79</v>
      </c>
      <c r="AE75" s="7"/>
      <c r="AF75" s="7"/>
      <c r="AG75" s="7"/>
      <c r="AH75" s="7"/>
      <c r="AI75" s="7"/>
      <c r="AJ75" s="7"/>
      <c r="AK75" s="7"/>
      <c r="AL75" s="12" t="str">
        <f ca="1">IF(RAND()&lt;0.5,"-","+")</f>
        <v>+</v>
      </c>
      <c r="AM75" s="7">
        <f ca="1">INT(RAND()*5+3)</f>
        <v>4</v>
      </c>
      <c r="AN75" s="11" t="s">
        <v>80</v>
      </c>
      <c r="AO75" s="11" t="s">
        <v>81</v>
      </c>
      <c r="AP75" s="7"/>
      <c r="AQ75" s="7"/>
      <c r="AR75" s="7"/>
      <c r="AS75" s="7"/>
      <c r="AT75" s="7"/>
      <c r="AU75" s="7"/>
      <c r="AV75" s="1"/>
      <c r="AW75" s="7"/>
      <c r="AX75" s="7"/>
      <c r="AY75" s="7"/>
      <c r="AZ75" s="7"/>
      <c r="BA75" s="7"/>
      <c r="BB75" s="7"/>
      <c r="BC75" s="7"/>
      <c r="BD75" s="7"/>
      <c r="BE75" s="7"/>
      <c r="BF75" s="8"/>
    </row>
    <row r="76" spans="1:58" s="9" customFormat="1">
      <c r="A76" s="10" t="s">
        <v>2</v>
      </c>
      <c r="B76" s="11" t="s">
        <v>82</v>
      </c>
      <c r="C76" s="7"/>
      <c r="D76" s="7"/>
      <c r="E76" s="7"/>
      <c r="F76" s="7"/>
      <c r="G76" s="7"/>
      <c r="H76" s="7"/>
      <c r="I76" s="12"/>
      <c r="J76" s="7"/>
      <c r="K76" s="11"/>
      <c r="L76" s="11"/>
      <c r="M76" s="7"/>
      <c r="N76" s="7"/>
      <c r="O76" s="7"/>
      <c r="P76" s="7"/>
      <c r="Q76" s="7"/>
      <c r="R76" s="7"/>
      <c r="S76" s="1"/>
      <c r="T76" s="7"/>
      <c r="U76" s="7"/>
      <c r="V76" s="7"/>
      <c r="W76" s="12" t="str">
        <f ca="1">IF(RAND()&lt;0.5,"-","+")</f>
        <v>+</v>
      </c>
      <c r="X76" s="7">
        <f ca="1">INT(RAND()*3+1)*2</f>
        <v>2</v>
      </c>
      <c r="Y76" s="11" t="s">
        <v>75</v>
      </c>
      <c r="Z76" s="11" t="s">
        <v>83</v>
      </c>
      <c r="AA76" s="7"/>
      <c r="AB76" s="7"/>
      <c r="AC76" s="8"/>
      <c r="AD76" s="10" t="s">
        <v>2</v>
      </c>
      <c r="AE76" s="11" t="s">
        <v>82</v>
      </c>
      <c r="AF76" s="7"/>
      <c r="AG76" s="7"/>
      <c r="AH76" s="7"/>
      <c r="AI76" s="7"/>
      <c r="AJ76" s="7"/>
      <c r="AK76" s="7"/>
      <c r="AL76" s="12"/>
      <c r="AM76" s="7"/>
      <c r="AN76" s="11"/>
      <c r="AO76" s="11"/>
      <c r="AP76" s="7"/>
      <c r="AQ76" s="7"/>
      <c r="AR76" s="7"/>
      <c r="AS76" s="7"/>
      <c r="AT76" s="7"/>
      <c r="AU76" s="7"/>
      <c r="AV76" s="1"/>
      <c r="AW76" s="7"/>
      <c r="AX76" s="7"/>
      <c r="AY76" s="7"/>
      <c r="AZ76" s="12" t="str">
        <f ca="1">IF(RAND()&lt;0.5,"-","+")</f>
        <v>+</v>
      </c>
      <c r="BA76" s="7">
        <f ca="1">INT(RAND()*3+1)*2</f>
        <v>2</v>
      </c>
      <c r="BB76" s="11" t="s">
        <v>75</v>
      </c>
      <c r="BC76" s="11" t="s">
        <v>83</v>
      </c>
      <c r="BD76" s="7"/>
      <c r="BE76" s="7"/>
      <c r="BF76" s="8"/>
    </row>
    <row r="77" spans="1:58" s="9" customFormat="1">
      <c r="A77" s="12" t="str">
        <f ca="1">IF(RAND()&lt;0.5,"-","+")</f>
        <v>-</v>
      </c>
      <c r="B77" s="7">
        <f ca="1">INT(RAND()*3+1)*2</f>
        <v>4</v>
      </c>
      <c r="C77" s="11" t="s">
        <v>80</v>
      </c>
      <c r="D77" s="11" t="s">
        <v>84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8"/>
      <c r="AD77" s="12" t="str">
        <f ca="1">IF(RAND()&lt;0.5,"-","+")</f>
        <v>-</v>
      </c>
      <c r="AE77" s="7">
        <f ca="1">INT(RAND()*3+1)*2</f>
        <v>2</v>
      </c>
      <c r="AF77" s="11" t="s">
        <v>80</v>
      </c>
      <c r="AG77" s="11" t="s">
        <v>84</v>
      </c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8"/>
    </row>
    <row r="78" spans="1:58" s="9" customFormat="1">
      <c r="A78" s="10" t="s">
        <v>85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5">
        <v>1</v>
      </c>
      <c r="Y78" s="7"/>
      <c r="Z78" s="7"/>
      <c r="AA78" s="7"/>
      <c r="AB78" s="7"/>
      <c r="AC78" s="8"/>
      <c r="AD78" s="10" t="s">
        <v>85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15">
        <v>1</v>
      </c>
      <c r="BB78" s="7"/>
      <c r="BC78" s="7"/>
      <c r="BD78" s="7"/>
      <c r="BE78" s="7"/>
      <c r="BF78" s="8"/>
    </row>
    <row r="79" spans="1:58" s="9" customFormat="1">
      <c r="A79" s="10" t="s">
        <v>86</v>
      </c>
      <c r="B79" s="11" t="s">
        <v>91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15">
        <v>2</v>
      </c>
      <c r="AA79" s="7"/>
      <c r="AB79" s="15">
        <v>3</v>
      </c>
      <c r="AC79" s="8"/>
      <c r="AD79" s="10" t="s">
        <v>86</v>
      </c>
      <c r="AE79" s="11" t="s">
        <v>91</v>
      </c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15">
        <v>2</v>
      </c>
      <c r="BD79" s="7"/>
      <c r="BE79" s="15">
        <v>3</v>
      </c>
      <c r="BF79" s="8"/>
    </row>
    <row r="80" spans="1:58" s="9" customFormat="1">
      <c r="A80" s="14" t="s">
        <v>92</v>
      </c>
      <c r="B80" s="7"/>
      <c r="C80" s="7"/>
      <c r="D80" s="7"/>
      <c r="E80" s="7"/>
      <c r="F80" s="7"/>
      <c r="G80" s="7"/>
      <c r="L80" s="7"/>
      <c r="M80" s="7"/>
      <c r="N80" s="7"/>
      <c r="O80" s="12" t="str">
        <f ca="1">IF(RAND()&lt;0.5,"-","+")</f>
        <v>-</v>
      </c>
      <c r="P80" s="7">
        <f ca="1">INT(RAND()*3+1)*2</f>
        <v>6</v>
      </c>
      <c r="Q80" s="11" t="s">
        <v>93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8"/>
      <c r="AD80" s="14" t="s">
        <v>92</v>
      </c>
      <c r="AE80" s="7"/>
      <c r="AF80" s="7"/>
      <c r="AG80" s="7"/>
      <c r="AH80" s="7"/>
      <c r="AI80" s="7"/>
      <c r="AJ80" s="7"/>
      <c r="AO80" s="7"/>
      <c r="AP80" s="7"/>
      <c r="AQ80" s="7"/>
      <c r="AR80" s="12" t="str">
        <f ca="1">IF(RAND()&lt;0.5,"-","+")</f>
        <v>-</v>
      </c>
      <c r="AS80" s="7">
        <f ca="1">INT(RAND()*3+1)*2</f>
        <v>2</v>
      </c>
      <c r="AT80" s="11" t="s">
        <v>93</v>
      </c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8"/>
    </row>
    <row r="81" spans="1:58" s="9" customFormat="1">
      <c r="A81" s="14" t="s">
        <v>95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8"/>
      <c r="AD81" s="14" t="s">
        <v>95</v>
      </c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8"/>
    </row>
    <row r="82" spans="1:58" s="9" customFormat="1">
      <c r="A82" s="10" t="s">
        <v>96</v>
      </c>
      <c r="W82" s="7"/>
      <c r="X82" s="7"/>
      <c r="Y82" s="7"/>
      <c r="Z82" s="7"/>
      <c r="AA82" s="7"/>
      <c r="AB82" s="7"/>
      <c r="AC82" s="8"/>
      <c r="AD82" s="10" t="s">
        <v>96</v>
      </c>
      <c r="AZ82" s="7"/>
      <c r="BA82" s="7"/>
      <c r="BB82" s="7"/>
      <c r="BC82" s="7"/>
      <c r="BD82" s="7"/>
      <c r="BE82" s="7"/>
      <c r="BF82" s="8"/>
    </row>
    <row r="83" spans="1:58" s="9" customFormat="1">
      <c r="A83" s="10" t="s">
        <v>87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12" t="str">
        <f ca="1">IF(RAND()&lt;0.5,"-","+")</f>
        <v>-</v>
      </c>
      <c r="P83" s="7">
        <f ca="1">INT(RAND()*3+1)*2</f>
        <v>2</v>
      </c>
      <c r="Q83" s="11" t="s">
        <v>88</v>
      </c>
      <c r="R83" s="7"/>
      <c r="S83" s="12" t="str">
        <f ca="1">IF(RAND()&lt;0.5,"-","+")</f>
        <v>+</v>
      </c>
      <c r="T83" s="7">
        <f ca="1">INT(RAND()*3+1)*2</f>
        <v>4</v>
      </c>
      <c r="U83" s="11" t="s">
        <v>89</v>
      </c>
      <c r="V83" s="7"/>
      <c r="W83" s="7"/>
      <c r="X83" s="7"/>
      <c r="Y83" s="7"/>
      <c r="Z83" s="7"/>
      <c r="AA83" s="7"/>
      <c r="AB83" s="7"/>
      <c r="AC83" s="8"/>
      <c r="AD83" s="10" t="s">
        <v>87</v>
      </c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12" t="str">
        <f ca="1">IF(RAND()&lt;0.5,"-","+")</f>
        <v>+</v>
      </c>
      <c r="AS83" s="7">
        <f ca="1">INT(RAND()*3+1)*2</f>
        <v>4</v>
      </c>
      <c r="AT83" s="11" t="s">
        <v>88</v>
      </c>
      <c r="AU83" s="7"/>
      <c r="AV83" s="12" t="str">
        <f ca="1">IF(RAND()&lt;0.5,"-","+")</f>
        <v>+</v>
      </c>
      <c r="AW83" s="7">
        <f ca="1">INT(RAND()*3+1)*2</f>
        <v>4</v>
      </c>
      <c r="AX83" s="11" t="s">
        <v>89</v>
      </c>
      <c r="AY83" s="7"/>
      <c r="AZ83" s="7"/>
      <c r="BA83" s="7"/>
      <c r="BB83" s="7"/>
      <c r="BC83" s="7"/>
      <c r="BD83" s="7"/>
      <c r="BE83" s="7"/>
      <c r="BF83" s="8"/>
    </row>
    <row r="84" spans="1:58" s="9" customFormat="1">
      <c r="A84" s="11" t="s">
        <v>94</v>
      </c>
      <c r="R84" s="7">
        <f ca="1">INT(RAND()*3+1)</f>
        <v>3</v>
      </c>
      <c r="S84" s="11" t="s">
        <v>90</v>
      </c>
      <c r="V84" s="7"/>
      <c r="W84" s="7"/>
      <c r="X84" s="7"/>
      <c r="Y84" s="7"/>
      <c r="Z84" s="7"/>
      <c r="AA84" s="7"/>
      <c r="AB84" s="7"/>
      <c r="AC84" s="8"/>
      <c r="AD84" s="11" t="s">
        <v>94</v>
      </c>
      <c r="AU84" s="7">
        <f ca="1">INT(RAND()*3+1)</f>
        <v>2</v>
      </c>
      <c r="AV84" s="11" t="s">
        <v>90</v>
      </c>
      <c r="AY84" s="7"/>
      <c r="AZ84" s="7"/>
      <c r="BA84" s="7"/>
      <c r="BB84" s="7"/>
      <c r="BC84" s="7"/>
      <c r="BD84" s="7"/>
      <c r="BE84" s="7"/>
      <c r="BF84" s="8"/>
    </row>
    <row r="85" spans="1:58" s="5" customFormat="1" ht="26.25">
      <c r="A85" s="16" t="str">
        <f>Список!A13</f>
        <v>Фамилия, имя 13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8"/>
      <c r="AD85" s="16" t="str">
        <f>Список!A14</f>
        <v>Фамилия, имя 14</v>
      </c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8"/>
    </row>
    <row r="86" spans="1:58" s="9" customFormat="1">
      <c r="A86" s="10" t="s">
        <v>0</v>
      </c>
      <c r="B86" s="11" t="s">
        <v>74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P86" s="12" t="str">
        <f ca="1">IF(RAND()&lt;0.5,"-","+")</f>
        <v>-</v>
      </c>
      <c r="Q86" s="7">
        <f ca="1">INT(RAND()*5+3)</f>
        <v>6</v>
      </c>
      <c r="R86" s="11" t="s">
        <v>75</v>
      </c>
      <c r="S86" s="13" t="str">
        <f ca="1">IF(RAND()&lt;0.5,"потеряла","получила")</f>
        <v>получила</v>
      </c>
      <c r="T86" s="7"/>
      <c r="U86" s="7"/>
      <c r="V86" s="7"/>
      <c r="W8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X86" s="7"/>
      <c r="Y86" s="7"/>
      <c r="Z86" s="7"/>
      <c r="AA86" s="7"/>
      <c r="AB86" s="7"/>
      <c r="AC86" s="8"/>
      <c r="AD86" s="10" t="s">
        <v>0</v>
      </c>
      <c r="AE86" s="11" t="s">
        <v>74</v>
      </c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S86" s="12" t="str">
        <f ca="1">IF(RAND()&lt;0.5,"-","+")</f>
        <v>-</v>
      </c>
      <c r="AT86" s="7">
        <f ca="1">INT(RAND()*5+3)</f>
        <v>4</v>
      </c>
      <c r="AU86" s="11" t="s">
        <v>75</v>
      </c>
      <c r="AV86" s="13" t="str">
        <f ca="1">IF(RAND()&lt;0.5,"потеряла","получила")</f>
        <v>получила</v>
      </c>
      <c r="AW86" s="7"/>
      <c r="AX86" s="7"/>
      <c r="AY86" s="7"/>
      <c r="AZ8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BA86" s="7"/>
      <c r="BB86" s="7"/>
      <c r="BC86" s="7"/>
      <c r="BD86" s="7"/>
      <c r="BE86" s="7"/>
      <c r="BF86" s="8"/>
    </row>
    <row r="87" spans="1:58" s="9" customFormat="1">
      <c r="A87" s="10" t="s">
        <v>76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"/>
      <c r="AA87" s="7"/>
      <c r="AB87" s="7"/>
      <c r="AC87" s="8"/>
      <c r="AD87" s="10" t="s">
        <v>76</v>
      </c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1"/>
      <c r="BD87" s="7"/>
      <c r="BE87" s="7"/>
      <c r="BF87" s="8"/>
    </row>
    <row r="88" spans="1:58" s="9" customFormat="1">
      <c r="A88" s="10" t="s">
        <v>1</v>
      </c>
      <c r="B88" s="11" t="s">
        <v>77</v>
      </c>
      <c r="C88" s="7"/>
      <c r="D88" s="7"/>
      <c r="E88" s="7"/>
      <c r="F88" s="7"/>
      <c r="G88" s="7"/>
      <c r="H88" s="7"/>
      <c r="I88" s="7"/>
      <c r="J88" s="7"/>
      <c r="K88" s="13" t="str">
        <f ca="1">IF(RAND()&lt;0.5,"потеряла","получила")</f>
        <v>получила</v>
      </c>
      <c r="L88" s="7"/>
      <c r="M88" s="7"/>
      <c r="N88" s="7"/>
      <c r="O8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88" s="7"/>
      <c r="Q88" s="7"/>
      <c r="R88" s="7"/>
      <c r="S88" s="7"/>
      <c r="T88" s="7"/>
      <c r="U88" s="7"/>
      <c r="V88" s="11" t="s">
        <v>78</v>
      </c>
      <c r="W88" s="7"/>
      <c r="X88" s="7"/>
      <c r="Y88" s="7"/>
      <c r="Z88" s="7"/>
      <c r="AA88" s="7"/>
      <c r="AB88" s="7"/>
      <c r="AC88" s="8"/>
      <c r="AD88" s="10" t="s">
        <v>1</v>
      </c>
      <c r="AE88" s="11" t="s">
        <v>77</v>
      </c>
      <c r="AF88" s="7"/>
      <c r="AG88" s="7"/>
      <c r="AH88" s="7"/>
      <c r="AI88" s="7"/>
      <c r="AJ88" s="7"/>
      <c r="AK88" s="7"/>
      <c r="AL88" s="7"/>
      <c r="AM88" s="7"/>
      <c r="AN88" s="13" t="str">
        <f ca="1">IF(RAND()&lt;0.5,"потеряла","получила")</f>
        <v>потеряла</v>
      </c>
      <c r="AO88" s="7"/>
      <c r="AP88" s="7"/>
      <c r="AQ88" s="7"/>
      <c r="AR8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AS88" s="7"/>
      <c r="AT88" s="7"/>
      <c r="AU88" s="7"/>
      <c r="AV88" s="7"/>
      <c r="AW88" s="7"/>
      <c r="AX88" s="7"/>
      <c r="AY88" s="11" t="s">
        <v>78</v>
      </c>
      <c r="AZ88" s="7"/>
      <c r="BA88" s="7"/>
      <c r="BB88" s="7"/>
      <c r="BC88" s="7"/>
      <c r="BD88" s="7"/>
      <c r="BE88" s="7"/>
      <c r="BF88" s="8"/>
    </row>
    <row r="89" spans="1:58" s="9" customFormat="1">
      <c r="A89" s="10" t="s">
        <v>79</v>
      </c>
      <c r="B89" s="7"/>
      <c r="C89" s="7"/>
      <c r="D89" s="7"/>
      <c r="E89" s="7"/>
      <c r="F89" s="7"/>
      <c r="G89" s="7"/>
      <c r="H89" s="7"/>
      <c r="I89" s="12" t="str">
        <f ca="1">IF(RAND()&lt;0.5,"-","+")</f>
        <v>-</v>
      </c>
      <c r="J89" s="7">
        <f ca="1">INT(RAND()*5+3)</f>
        <v>7</v>
      </c>
      <c r="K89" s="11" t="s">
        <v>80</v>
      </c>
      <c r="L89" s="11" t="s">
        <v>81</v>
      </c>
      <c r="M89" s="7"/>
      <c r="N89" s="7"/>
      <c r="O89" s="7"/>
      <c r="P89" s="7"/>
      <c r="Q89" s="7"/>
      <c r="R89" s="7"/>
      <c r="S89" s="1"/>
      <c r="T89" s="7"/>
      <c r="U89" s="7"/>
      <c r="V89" s="7"/>
      <c r="W89" s="7"/>
      <c r="X89" s="7"/>
      <c r="Y89" s="7"/>
      <c r="Z89" s="7"/>
      <c r="AA89" s="7"/>
      <c r="AB89" s="7"/>
      <c r="AC89" s="8"/>
      <c r="AD89" s="10" t="s">
        <v>79</v>
      </c>
      <c r="AE89" s="7"/>
      <c r="AF89" s="7"/>
      <c r="AG89" s="7"/>
      <c r="AH89" s="7"/>
      <c r="AI89" s="7"/>
      <c r="AJ89" s="7"/>
      <c r="AK89" s="7"/>
      <c r="AL89" s="12" t="str">
        <f ca="1">IF(RAND()&lt;0.5,"-","+")</f>
        <v>-</v>
      </c>
      <c r="AM89" s="7">
        <f ca="1">INT(RAND()*5+3)</f>
        <v>6</v>
      </c>
      <c r="AN89" s="11" t="s">
        <v>80</v>
      </c>
      <c r="AO89" s="11" t="s">
        <v>81</v>
      </c>
      <c r="AP89" s="7"/>
      <c r="AQ89" s="7"/>
      <c r="AR89" s="7"/>
      <c r="AS89" s="7"/>
      <c r="AT89" s="7"/>
      <c r="AU89" s="7"/>
      <c r="AV89" s="1"/>
      <c r="AW89" s="7"/>
      <c r="AX89" s="7"/>
      <c r="AY89" s="7"/>
      <c r="AZ89" s="7"/>
      <c r="BA89" s="7"/>
      <c r="BB89" s="7"/>
      <c r="BC89" s="7"/>
      <c r="BD89" s="7"/>
      <c r="BE89" s="7"/>
      <c r="BF89" s="8"/>
    </row>
    <row r="90" spans="1:58" s="9" customFormat="1">
      <c r="A90" s="10" t="s">
        <v>2</v>
      </c>
      <c r="B90" s="11" t="s">
        <v>82</v>
      </c>
      <c r="C90" s="7"/>
      <c r="D90" s="7"/>
      <c r="E90" s="7"/>
      <c r="F90" s="7"/>
      <c r="G90" s="7"/>
      <c r="H90" s="7"/>
      <c r="I90" s="12"/>
      <c r="J90" s="7"/>
      <c r="K90" s="11"/>
      <c r="L90" s="11"/>
      <c r="M90" s="7"/>
      <c r="N90" s="7"/>
      <c r="O90" s="7"/>
      <c r="P90" s="7"/>
      <c r="Q90" s="7"/>
      <c r="R90" s="7"/>
      <c r="S90" s="1"/>
      <c r="T90" s="7"/>
      <c r="U90" s="7"/>
      <c r="V90" s="7"/>
      <c r="W90" s="12" t="str">
        <f ca="1">IF(RAND()&lt;0.5,"-","+")</f>
        <v>-</v>
      </c>
      <c r="X90" s="7">
        <f ca="1">INT(RAND()*3+1)*2</f>
        <v>6</v>
      </c>
      <c r="Y90" s="11" t="s">
        <v>75</v>
      </c>
      <c r="Z90" s="11" t="s">
        <v>83</v>
      </c>
      <c r="AA90" s="7"/>
      <c r="AB90" s="7"/>
      <c r="AC90" s="8"/>
      <c r="AD90" s="10" t="s">
        <v>2</v>
      </c>
      <c r="AE90" s="11" t="s">
        <v>82</v>
      </c>
      <c r="AF90" s="7"/>
      <c r="AG90" s="7"/>
      <c r="AH90" s="7"/>
      <c r="AI90" s="7"/>
      <c r="AJ90" s="7"/>
      <c r="AK90" s="7"/>
      <c r="AL90" s="12"/>
      <c r="AM90" s="7"/>
      <c r="AN90" s="11"/>
      <c r="AO90" s="11"/>
      <c r="AP90" s="7"/>
      <c r="AQ90" s="7"/>
      <c r="AR90" s="7"/>
      <c r="AS90" s="7"/>
      <c r="AT90" s="7"/>
      <c r="AU90" s="7"/>
      <c r="AV90" s="1"/>
      <c r="AW90" s="7"/>
      <c r="AX90" s="7"/>
      <c r="AY90" s="7"/>
      <c r="AZ90" s="12" t="str">
        <f ca="1">IF(RAND()&lt;0.5,"-","+")</f>
        <v>-</v>
      </c>
      <c r="BA90" s="7">
        <f ca="1">INT(RAND()*3+1)*2</f>
        <v>6</v>
      </c>
      <c r="BB90" s="11" t="s">
        <v>75</v>
      </c>
      <c r="BC90" s="11" t="s">
        <v>83</v>
      </c>
      <c r="BD90" s="7"/>
      <c r="BE90" s="7"/>
      <c r="BF90" s="8"/>
    </row>
    <row r="91" spans="1:58" s="9" customFormat="1">
      <c r="A91" s="12" t="str">
        <f ca="1">IF(RAND()&lt;0.5,"-","+")</f>
        <v>-</v>
      </c>
      <c r="B91" s="7">
        <f ca="1">INT(RAND()*3+1)*2</f>
        <v>4</v>
      </c>
      <c r="C91" s="11" t="s">
        <v>80</v>
      </c>
      <c r="D91" s="11" t="s">
        <v>84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"/>
      <c r="AD91" s="12" t="str">
        <f ca="1">IF(RAND()&lt;0.5,"-","+")</f>
        <v>-</v>
      </c>
      <c r="AE91" s="7">
        <f ca="1">INT(RAND()*3+1)*2</f>
        <v>6</v>
      </c>
      <c r="AF91" s="11" t="s">
        <v>80</v>
      </c>
      <c r="AG91" s="11" t="s">
        <v>84</v>
      </c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8"/>
    </row>
    <row r="92" spans="1:58" s="9" customFormat="1">
      <c r="A92" s="10" t="s">
        <v>85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5">
        <v>1</v>
      </c>
      <c r="Y92" s="7"/>
      <c r="Z92" s="7"/>
      <c r="AA92" s="7"/>
      <c r="AB92" s="7"/>
      <c r="AC92" s="8"/>
      <c r="AD92" s="10" t="s">
        <v>85</v>
      </c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15">
        <v>1</v>
      </c>
      <c r="BB92" s="7"/>
      <c r="BC92" s="7"/>
      <c r="BD92" s="7"/>
      <c r="BE92" s="7"/>
      <c r="BF92" s="8"/>
    </row>
    <row r="93" spans="1:58" s="9" customFormat="1">
      <c r="A93" s="10" t="s">
        <v>86</v>
      </c>
      <c r="B93" s="11" t="s">
        <v>91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15">
        <v>2</v>
      </c>
      <c r="AA93" s="7"/>
      <c r="AB93" s="15">
        <v>3</v>
      </c>
      <c r="AC93" s="8"/>
      <c r="AD93" s="10" t="s">
        <v>86</v>
      </c>
      <c r="AE93" s="11" t="s">
        <v>91</v>
      </c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15">
        <v>2</v>
      </c>
      <c r="BD93" s="7"/>
      <c r="BE93" s="15">
        <v>3</v>
      </c>
      <c r="BF93" s="8"/>
    </row>
    <row r="94" spans="1:58" s="9" customFormat="1">
      <c r="A94" s="14" t="s">
        <v>92</v>
      </c>
      <c r="B94" s="7"/>
      <c r="C94" s="7"/>
      <c r="D94" s="7"/>
      <c r="E94" s="7"/>
      <c r="F94" s="7"/>
      <c r="G94" s="7"/>
      <c r="L94" s="7"/>
      <c r="M94" s="7"/>
      <c r="N94" s="7"/>
      <c r="O94" s="12" t="str">
        <f ca="1">IF(RAND()&lt;0.5,"-","+")</f>
        <v>+</v>
      </c>
      <c r="P94" s="7">
        <f ca="1">INT(RAND()*3+1)*2</f>
        <v>4</v>
      </c>
      <c r="Q94" s="11" t="s">
        <v>93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14" t="s">
        <v>92</v>
      </c>
      <c r="AE94" s="7"/>
      <c r="AF94" s="7"/>
      <c r="AG94" s="7"/>
      <c r="AH94" s="7"/>
      <c r="AI94" s="7"/>
      <c r="AJ94" s="7"/>
      <c r="AO94" s="7"/>
      <c r="AP94" s="7"/>
      <c r="AQ94" s="7"/>
      <c r="AR94" s="12" t="str">
        <f ca="1">IF(RAND()&lt;0.5,"-","+")</f>
        <v>+</v>
      </c>
      <c r="AS94" s="7">
        <f ca="1">INT(RAND()*3+1)*2</f>
        <v>2</v>
      </c>
      <c r="AT94" s="11" t="s">
        <v>93</v>
      </c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8"/>
    </row>
    <row r="95" spans="1:58" s="9" customFormat="1">
      <c r="A95" s="14" t="s">
        <v>95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14" t="s">
        <v>95</v>
      </c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8"/>
    </row>
    <row r="96" spans="1:58" s="9" customFormat="1">
      <c r="A96" s="10" t="s">
        <v>96</v>
      </c>
      <c r="W96" s="7"/>
      <c r="X96" s="7"/>
      <c r="Y96" s="7"/>
      <c r="Z96" s="7"/>
      <c r="AA96" s="7"/>
      <c r="AB96" s="7"/>
      <c r="AC96" s="8"/>
      <c r="AD96" s="10" t="s">
        <v>96</v>
      </c>
      <c r="AZ96" s="7"/>
      <c r="BA96" s="7"/>
      <c r="BB96" s="7"/>
      <c r="BC96" s="7"/>
      <c r="BD96" s="7"/>
      <c r="BE96" s="7"/>
      <c r="BF96" s="8"/>
    </row>
    <row r="97" spans="1:58" s="9" customFormat="1">
      <c r="A97" s="10" t="s">
        <v>87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2" t="str">
        <f ca="1">IF(RAND()&lt;0.5,"-","+")</f>
        <v>+</v>
      </c>
      <c r="P97" s="7">
        <f ca="1">INT(RAND()*3+1)*2</f>
        <v>2</v>
      </c>
      <c r="Q97" s="11" t="s">
        <v>88</v>
      </c>
      <c r="R97" s="7"/>
      <c r="S97" s="12" t="str">
        <f ca="1">IF(RAND()&lt;0.5,"-","+")</f>
        <v>+</v>
      </c>
      <c r="T97" s="7">
        <f ca="1">INT(RAND()*3+1)*2</f>
        <v>6</v>
      </c>
      <c r="U97" s="11" t="s">
        <v>89</v>
      </c>
      <c r="V97" s="7"/>
      <c r="W97" s="7"/>
      <c r="X97" s="7"/>
      <c r="Y97" s="7"/>
      <c r="Z97" s="7"/>
      <c r="AA97" s="7"/>
      <c r="AB97" s="7"/>
      <c r="AC97" s="8"/>
      <c r="AD97" s="10" t="s">
        <v>87</v>
      </c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12" t="str">
        <f ca="1">IF(RAND()&lt;0.5,"-","+")</f>
        <v>-</v>
      </c>
      <c r="AS97" s="7">
        <f ca="1">INT(RAND()*3+1)*2</f>
        <v>4</v>
      </c>
      <c r="AT97" s="11" t="s">
        <v>88</v>
      </c>
      <c r="AU97" s="7"/>
      <c r="AV97" s="12" t="str">
        <f ca="1">IF(RAND()&lt;0.5,"-","+")</f>
        <v>+</v>
      </c>
      <c r="AW97" s="7">
        <f ca="1">INT(RAND()*3+1)*2</f>
        <v>2</v>
      </c>
      <c r="AX97" s="11" t="s">
        <v>89</v>
      </c>
      <c r="AY97" s="7"/>
      <c r="AZ97" s="7"/>
      <c r="BA97" s="7"/>
      <c r="BB97" s="7"/>
      <c r="BC97" s="7"/>
      <c r="BD97" s="7"/>
      <c r="BE97" s="7"/>
      <c r="BF97" s="8"/>
    </row>
    <row r="98" spans="1:58" s="9" customFormat="1">
      <c r="A98" s="11" t="s">
        <v>94</v>
      </c>
      <c r="R98" s="7">
        <f ca="1">INT(RAND()*3+1)</f>
        <v>1</v>
      </c>
      <c r="S98" s="11" t="s">
        <v>90</v>
      </c>
      <c r="V98" s="7"/>
      <c r="W98" s="7"/>
      <c r="X98" s="7"/>
      <c r="Y98" s="7"/>
      <c r="Z98" s="7"/>
      <c r="AA98" s="7"/>
      <c r="AB98" s="7"/>
      <c r="AC98" s="8"/>
      <c r="AD98" s="11" t="s">
        <v>94</v>
      </c>
      <c r="AU98" s="7">
        <f ca="1">INT(RAND()*3+1)</f>
        <v>1</v>
      </c>
      <c r="AV98" s="11" t="s">
        <v>90</v>
      </c>
      <c r="AY98" s="7"/>
      <c r="AZ98" s="7"/>
      <c r="BA98" s="7"/>
      <c r="BB98" s="7"/>
      <c r="BC98" s="7"/>
      <c r="BD98" s="7"/>
      <c r="BE98" s="7"/>
      <c r="BF98" s="8"/>
    </row>
    <row r="99" spans="1:58" s="5" customFormat="1" ht="26.25">
      <c r="A99" s="16" t="str">
        <f>Список!A15</f>
        <v>Фамилия, имя 15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8"/>
      <c r="AD99" s="16" t="str">
        <f>Список!A16</f>
        <v>Фамилия, имя 16</v>
      </c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8"/>
    </row>
    <row r="100" spans="1:58" s="9" customFormat="1">
      <c r="A100" s="10" t="s">
        <v>0</v>
      </c>
      <c r="B100" s="11" t="s">
        <v>74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P100" s="12" t="str">
        <f ca="1">IF(RAND()&lt;0.5,"-","+")</f>
        <v>+</v>
      </c>
      <c r="Q100" s="7">
        <f ca="1">INT(RAND()*5+3)</f>
        <v>5</v>
      </c>
      <c r="R100" s="11" t="s">
        <v>75</v>
      </c>
      <c r="S100" s="13" t="str">
        <f ca="1">IF(RAND()&lt;0.5,"потеряла","получила")</f>
        <v>потеряла</v>
      </c>
      <c r="T100" s="7"/>
      <c r="U100" s="7"/>
      <c r="V100" s="7"/>
      <c r="W10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X100" s="7"/>
      <c r="Y100" s="7"/>
      <c r="Z100" s="7"/>
      <c r="AA100" s="7"/>
      <c r="AB100" s="7"/>
      <c r="AC100" s="8"/>
      <c r="AD100" s="10" t="s">
        <v>0</v>
      </c>
      <c r="AE100" s="11" t="s">
        <v>74</v>
      </c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S100" s="12" t="str">
        <f ca="1">IF(RAND()&lt;0.5,"-","+")</f>
        <v>+</v>
      </c>
      <c r="AT100" s="7">
        <f ca="1">INT(RAND()*5+3)</f>
        <v>4</v>
      </c>
      <c r="AU100" s="11" t="s">
        <v>75</v>
      </c>
      <c r="AV100" s="13" t="str">
        <f ca="1">IF(RAND()&lt;0.5,"потеряла","получила")</f>
        <v>получила</v>
      </c>
      <c r="AW100" s="7"/>
      <c r="AX100" s="7"/>
      <c r="AY100" s="7"/>
      <c r="AZ10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BA100" s="7"/>
      <c r="BB100" s="7"/>
      <c r="BC100" s="7"/>
      <c r="BD100" s="7"/>
      <c r="BE100" s="7"/>
      <c r="BF100" s="8"/>
    </row>
    <row r="101" spans="1:58" s="9" customFormat="1">
      <c r="A101" s="10" t="s">
        <v>76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1"/>
      <c r="AA101" s="7"/>
      <c r="AB101" s="7"/>
      <c r="AC101" s="8"/>
      <c r="AD101" s="10" t="s">
        <v>76</v>
      </c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1"/>
      <c r="BD101" s="7"/>
      <c r="BE101" s="7"/>
      <c r="BF101" s="8"/>
    </row>
    <row r="102" spans="1:58" s="9" customFormat="1">
      <c r="A102" s="10" t="s">
        <v>1</v>
      </c>
      <c r="B102" s="11" t="s">
        <v>77</v>
      </c>
      <c r="C102" s="7"/>
      <c r="D102" s="7"/>
      <c r="E102" s="7"/>
      <c r="F102" s="7"/>
      <c r="G102" s="7"/>
      <c r="H102" s="7"/>
      <c r="I102" s="7"/>
      <c r="J102" s="7"/>
      <c r="K102" s="13" t="str">
        <f ca="1">IF(RAND()&lt;0.5,"потеряла","получила")</f>
        <v>получила</v>
      </c>
      <c r="L102" s="7"/>
      <c r="M102" s="7"/>
      <c r="N102" s="7"/>
      <c r="O10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P102" s="7"/>
      <c r="Q102" s="7"/>
      <c r="R102" s="7"/>
      <c r="S102" s="7"/>
      <c r="T102" s="7"/>
      <c r="U102" s="7"/>
      <c r="V102" s="11" t="s">
        <v>78</v>
      </c>
      <c r="W102" s="7"/>
      <c r="X102" s="7"/>
      <c r="Y102" s="7"/>
      <c r="Z102" s="7"/>
      <c r="AA102" s="7"/>
      <c r="AB102" s="7"/>
      <c r="AC102" s="8"/>
      <c r="AD102" s="10" t="s">
        <v>1</v>
      </c>
      <c r="AE102" s="11" t="s">
        <v>77</v>
      </c>
      <c r="AF102" s="7"/>
      <c r="AG102" s="7"/>
      <c r="AH102" s="7"/>
      <c r="AI102" s="7"/>
      <c r="AJ102" s="7"/>
      <c r="AK102" s="7"/>
      <c r="AL102" s="7"/>
      <c r="AM102" s="7"/>
      <c r="AN102" s="13" t="str">
        <f ca="1">IF(RAND()&lt;0.5,"потеряла","получила")</f>
        <v>получила</v>
      </c>
      <c r="AO102" s="7"/>
      <c r="AP102" s="7"/>
      <c r="AQ102" s="7"/>
      <c r="AR10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AS102" s="7"/>
      <c r="AT102" s="7"/>
      <c r="AU102" s="7"/>
      <c r="AV102" s="7"/>
      <c r="AW102" s="7"/>
      <c r="AX102" s="7"/>
      <c r="AY102" s="11" t="s">
        <v>78</v>
      </c>
      <c r="AZ102" s="7"/>
      <c r="BA102" s="7"/>
      <c r="BB102" s="7"/>
      <c r="BC102" s="7"/>
      <c r="BD102" s="7"/>
      <c r="BE102" s="7"/>
      <c r="BF102" s="8"/>
    </row>
    <row r="103" spans="1:58" s="9" customFormat="1">
      <c r="A103" s="10" t="s">
        <v>79</v>
      </c>
      <c r="B103" s="7"/>
      <c r="C103" s="7"/>
      <c r="D103" s="7"/>
      <c r="E103" s="7"/>
      <c r="F103" s="7"/>
      <c r="G103" s="7"/>
      <c r="H103" s="7"/>
      <c r="I103" s="12" t="str">
        <f ca="1">IF(RAND()&lt;0.5,"-","+")</f>
        <v>+</v>
      </c>
      <c r="J103" s="7">
        <f ca="1">INT(RAND()*5+3)</f>
        <v>4</v>
      </c>
      <c r="K103" s="11" t="s">
        <v>80</v>
      </c>
      <c r="L103" s="11" t="s">
        <v>81</v>
      </c>
      <c r="M103" s="7"/>
      <c r="N103" s="7"/>
      <c r="O103" s="7"/>
      <c r="P103" s="7"/>
      <c r="Q103" s="7"/>
      <c r="R103" s="7"/>
      <c r="S103" s="1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10" t="s">
        <v>79</v>
      </c>
      <c r="AE103" s="7"/>
      <c r="AF103" s="7"/>
      <c r="AG103" s="7"/>
      <c r="AH103" s="7"/>
      <c r="AI103" s="7"/>
      <c r="AJ103" s="7"/>
      <c r="AK103" s="7"/>
      <c r="AL103" s="12" t="str">
        <f ca="1">IF(RAND()&lt;0.5,"-","+")</f>
        <v>+</v>
      </c>
      <c r="AM103" s="7">
        <f ca="1">INT(RAND()*5+3)</f>
        <v>6</v>
      </c>
      <c r="AN103" s="11" t="s">
        <v>80</v>
      </c>
      <c r="AO103" s="11" t="s">
        <v>81</v>
      </c>
      <c r="AP103" s="7"/>
      <c r="AQ103" s="7"/>
      <c r="AR103" s="7"/>
      <c r="AS103" s="7"/>
      <c r="AT103" s="7"/>
      <c r="AU103" s="7"/>
      <c r="AV103" s="1"/>
      <c r="AW103" s="7"/>
      <c r="AX103" s="7"/>
      <c r="AY103" s="7"/>
      <c r="AZ103" s="7"/>
      <c r="BA103" s="7"/>
      <c r="BB103" s="7"/>
      <c r="BC103" s="7"/>
      <c r="BD103" s="7"/>
      <c r="BE103" s="7"/>
      <c r="BF103" s="8"/>
    </row>
    <row r="104" spans="1:58" s="9" customFormat="1">
      <c r="A104" s="10" t="s">
        <v>2</v>
      </c>
      <c r="B104" s="11" t="s">
        <v>82</v>
      </c>
      <c r="C104" s="7"/>
      <c r="D104" s="7"/>
      <c r="E104" s="7"/>
      <c r="F104" s="7"/>
      <c r="G104" s="7"/>
      <c r="H104" s="7"/>
      <c r="I104" s="12"/>
      <c r="J104" s="7"/>
      <c r="K104" s="11"/>
      <c r="L104" s="11"/>
      <c r="M104" s="7"/>
      <c r="N104" s="7"/>
      <c r="O104" s="7"/>
      <c r="P104" s="7"/>
      <c r="Q104" s="7"/>
      <c r="R104" s="7"/>
      <c r="S104" s="1"/>
      <c r="T104" s="7"/>
      <c r="U104" s="7"/>
      <c r="V104" s="7"/>
      <c r="W104" s="12" t="str">
        <f ca="1">IF(RAND()&lt;0.5,"-","+")</f>
        <v>+</v>
      </c>
      <c r="X104" s="7">
        <f ca="1">INT(RAND()*3+1)*2</f>
        <v>6</v>
      </c>
      <c r="Y104" s="11" t="s">
        <v>75</v>
      </c>
      <c r="Z104" s="11" t="s">
        <v>83</v>
      </c>
      <c r="AA104" s="7"/>
      <c r="AB104" s="7"/>
      <c r="AC104" s="8"/>
      <c r="AD104" s="10" t="s">
        <v>2</v>
      </c>
      <c r="AE104" s="11" t="s">
        <v>82</v>
      </c>
      <c r="AF104" s="7"/>
      <c r="AG104" s="7"/>
      <c r="AH104" s="7"/>
      <c r="AI104" s="7"/>
      <c r="AJ104" s="7"/>
      <c r="AK104" s="7"/>
      <c r="AL104" s="12"/>
      <c r="AM104" s="7"/>
      <c r="AN104" s="11"/>
      <c r="AO104" s="11"/>
      <c r="AP104" s="7"/>
      <c r="AQ104" s="7"/>
      <c r="AR104" s="7"/>
      <c r="AS104" s="7"/>
      <c r="AT104" s="7"/>
      <c r="AU104" s="7"/>
      <c r="AV104" s="1"/>
      <c r="AW104" s="7"/>
      <c r="AX104" s="7"/>
      <c r="AY104" s="7"/>
      <c r="AZ104" s="12" t="str">
        <f ca="1">IF(RAND()&lt;0.5,"-","+")</f>
        <v>-</v>
      </c>
      <c r="BA104" s="7">
        <f ca="1">INT(RAND()*3+1)*2</f>
        <v>4</v>
      </c>
      <c r="BB104" s="11" t="s">
        <v>75</v>
      </c>
      <c r="BC104" s="11" t="s">
        <v>83</v>
      </c>
      <c r="BD104" s="7"/>
      <c r="BE104" s="7"/>
      <c r="BF104" s="8"/>
    </row>
    <row r="105" spans="1:58" s="9" customFormat="1">
      <c r="A105" s="12" t="str">
        <f ca="1">IF(RAND()&lt;0.5,"-","+")</f>
        <v>+</v>
      </c>
      <c r="B105" s="7">
        <f ca="1">INT(RAND()*3+1)*2</f>
        <v>2</v>
      </c>
      <c r="C105" s="11" t="s">
        <v>80</v>
      </c>
      <c r="D105" s="11" t="s">
        <v>84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8"/>
      <c r="AD105" s="12" t="str">
        <f ca="1">IF(RAND()&lt;0.5,"-","+")</f>
        <v>-</v>
      </c>
      <c r="AE105" s="7">
        <f ca="1">INT(RAND()*3+1)*2</f>
        <v>6</v>
      </c>
      <c r="AF105" s="11" t="s">
        <v>80</v>
      </c>
      <c r="AG105" s="11" t="s">
        <v>84</v>
      </c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8"/>
    </row>
    <row r="106" spans="1:58" s="9" customFormat="1">
      <c r="A106" s="10" t="s">
        <v>85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5">
        <v>1</v>
      </c>
      <c r="Y106" s="7"/>
      <c r="Z106" s="7"/>
      <c r="AA106" s="7"/>
      <c r="AB106" s="7"/>
      <c r="AC106" s="8"/>
      <c r="AD106" s="10" t="s">
        <v>85</v>
      </c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15">
        <v>1</v>
      </c>
      <c r="BB106" s="7"/>
      <c r="BC106" s="7"/>
      <c r="BD106" s="7"/>
      <c r="BE106" s="7"/>
      <c r="BF106" s="8"/>
    </row>
    <row r="107" spans="1:58" s="9" customFormat="1">
      <c r="A107" s="10" t="s">
        <v>86</v>
      </c>
      <c r="B107" s="11" t="s">
        <v>91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15">
        <v>2</v>
      </c>
      <c r="AA107" s="7"/>
      <c r="AB107" s="15">
        <v>3</v>
      </c>
      <c r="AC107" s="8"/>
      <c r="AD107" s="10" t="s">
        <v>86</v>
      </c>
      <c r="AE107" s="11" t="s">
        <v>91</v>
      </c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15">
        <v>2</v>
      </c>
      <c r="BD107" s="7"/>
      <c r="BE107" s="15">
        <v>3</v>
      </c>
      <c r="BF107" s="8"/>
    </row>
    <row r="108" spans="1:58" s="9" customFormat="1">
      <c r="A108" s="14" t="s">
        <v>92</v>
      </c>
      <c r="B108" s="7"/>
      <c r="C108" s="7"/>
      <c r="D108" s="7"/>
      <c r="E108" s="7"/>
      <c r="F108" s="7"/>
      <c r="G108" s="7"/>
      <c r="L108" s="7"/>
      <c r="M108" s="7"/>
      <c r="N108" s="7"/>
      <c r="O108" s="12" t="str">
        <f ca="1">IF(RAND()&lt;0.5,"-","+")</f>
        <v>+</v>
      </c>
      <c r="P108" s="7">
        <f ca="1">INT(RAND()*3+1)*2</f>
        <v>6</v>
      </c>
      <c r="Q108" s="11" t="s">
        <v>93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8"/>
      <c r="AD108" s="14" t="s">
        <v>92</v>
      </c>
      <c r="AE108" s="7"/>
      <c r="AF108" s="7"/>
      <c r="AG108" s="7"/>
      <c r="AH108" s="7"/>
      <c r="AI108" s="7"/>
      <c r="AJ108" s="7"/>
      <c r="AO108" s="7"/>
      <c r="AP108" s="7"/>
      <c r="AQ108" s="7"/>
      <c r="AR108" s="12" t="str">
        <f ca="1">IF(RAND()&lt;0.5,"-","+")</f>
        <v>-</v>
      </c>
      <c r="AS108" s="7">
        <f ca="1">INT(RAND()*3+1)*2</f>
        <v>6</v>
      </c>
      <c r="AT108" s="11" t="s">
        <v>93</v>
      </c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8"/>
    </row>
    <row r="109" spans="1:58" s="9" customFormat="1">
      <c r="A109" s="14" t="s">
        <v>95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8"/>
      <c r="AD109" s="14" t="s">
        <v>95</v>
      </c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8"/>
    </row>
    <row r="110" spans="1:58" s="9" customFormat="1">
      <c r="A110" s="10" t="s">
        <v>96</v>
      </c>
      <c r="W110" s="7"/>
      <c r="X110" s="7"/>
      <c r="Y110" s="7"/>
      <c r="Z110" s="7"/>
      <c r="AA110" s="7"/>
      <c r="AB110" s="7"/>
      <c r="AC110" s="8"/>
      <c r="AD110" s="10" t="s">
        <v>96</v>
      </c>
      <c r="AZ110" s="7"/>
      <c r="BA110" s="7"/>
      <c r="BB110" s="7"/>
      <c r="BC110" s="7"/>
      <c r="BD110" s="7"/>
      <c r="BE110" s="7"/>
      <c r="BF110" s="8"/>
    </row>
    <row r="111" spans="1:58" s="9" customFormat="1">
      <c r="A111" s="10" t="s">
        <v>87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12" t="str">
        <f ca="1">IF(RAND()&lt;0.5,"-","+")</f>
        <v>+</v>
      </c>
      <c r="P111" s="7">
        <f ca="1">INT(RAND()*3+1)*2</f>
        <v>2</v>
      </c>
      <c r="Q111" s="11" t="s">
        <v>88</v>
      </c>
      <c r="R111" s="7"/>
      <c r="S111" s="12" t="str">
        <f ca="1">IF(RAND()&lt;0.5,"-","+")</f>
        <v>+</v>
      </c>
      <c r="T111" s="7">
        <f ca="1">INT(RAND()*3+1)*2</f>
        <v>2</v>
      </c>
      <c r="U111" s="11" t="s">
        <v>89</v>
      </c>
      <c r="V111" s="7"/>
      <c r="W111" s="7"/>
      <c r="X111" s="7"/>
      <c r="Y111" s="7"/>
      <c r="Z111" s="7"/>
      <c r="AA111" s="7"/>
      <c r="AB111" s="7"/>
      <c r="AC111" s="8"/>
      <c r="AD111" s="10" t="s">
        <v>87</v>
      </c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12" t="str">
        <f ca="1">IF(RAND()&lt;0.5,"-","+")</f>
        <v>+</v>
      </c>
      <c r="AS111" s="7">
        <f ca="1">INT(RAND()*3+1)*2</f>
        <v>6</v>
      </c>
      <c r="AT111" s="11" t="s">
        <v>88</v>
      </c>
      <c r="AU111" s="7"/>
      <c r="AV111" s="12" t="str">
        <f ca="1">IF(RAND()&lt;0.5,"-","+")</f>
        <v>-</v>
      </c>
      <c r="AW111" s="7">
        <f ca="1">INT(RAND()*3+1)*2</f>
        <v>2</v>
      </c>
      <c r="AX111" s="11" t="s">
        <v>89</v>
      </c>
      <c r="AY111" s="7"/>
      <c r="AZ111" s="7"/>
      <c r="BA111" s="7"/>
      <c r="BB111" s="7"/>
      <c r="BC111" s="7"/>
      <c r="BD111" s="7"/>
      <c r="BE111" s="7"/>
      <c r="BF111" s="8"/>
    </row>
    <row r="112" spans="1:58" s="9" customFormat="1">
      <c r="A112" s="11" t="s">
        <v>94</v>
      </c>
      <c r="R112" s="7">
        <f ca="1">INT(RAND()*3+1)</f>
        <v>1</v>
      </c>
      <c r="S112" s="11" t="s">
        <v>90</v>
      </c>
      <c r="V112" s="7"/>
      <c r="W112" s="7"/>
      <c r="X112" s="7"/>
      <c r="Y112" s="7"/>
      <c r="Z112" s="7"/>
      <c r="AA112" s="7"/>
      <c r="AB112" s="7"/>
      <c r="AC112" s="8"/>
      <c r="AD112" s="11" t="s">
        <v>94</v>
      </c>
      <c r="AU112" s="7">
        <f ca="1">INT(RAND()*3+1)</f>
        <v>2</v>
      </c>
      <c r="AV112" s="11" t="s">
        <v>90</v>
      </c>
      <c r="AY112" s="7"/>
      <c r="AZ112" s="7"/>
      <c r="BA112" s="7"/>
      <c r="BB112" s="7"/>
      <c r="BC112" s="7"/>
      <c r="BD112" s="7"/>
      <c r="BE112" s="7"/>
      <c r="BF112" s="8"/>
    </row>
    <row r="113" spans="1:58" s="5" customFormat="1" ht="26.25">
      <c r="A113" s="16" t="str">
        <f>Список!A17</f>
        <v>Фамилия, имя 17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8"/>
      <c r="AD113" s="16" t="str">
        <f>Список!A18</f>
        <v>Фамилия, имя 18</v>
      </c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8"/>
    </row>
    <row r="114" spans="1:58" s="9" customFormat="1">
      <c r="A114" s="10" t="s">
        <v>0</v>
      </c>
      <c r="B114" s="11" t="s">
        <v>74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P114" s="12" t="str">
        <f ca="1">IF(RAND()&lt;0.5,"-","+")</f>
        <v>+</v>
      </c>
      <c r="Q114" s="7">
        <f ca="1">INT(RAND()*5+3)</f>
        <v>3</v>
      </c>
      <c r="R114" s="11" t="s">
        <v>75</v>
      </c>
      <c r="S114" s="13" t="str">
        <f ca="1">IF(RAND()&lt;0.5,"потеряла","получила")</f>
        <v>получила</v>
      </c>
      <c r="T114" s="7"/>
      <c r="U114" s="7"/>
      <c r="V114" s="7"/>
      <c r="W11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114" s="7"/>
      <c r="Y114" s="7"/>
      <c r="Z114" s="7"/>
      <c r="AA114" s="7"/>
      <c r="AB114" s="7"/>
      <c r="AC114" s="8"/>
      <c r="AD114" s="10" t="s">
        <v>0</v>
      </c>
      <c r="AE114" s="11" t="s">
        <v>74</v>
      </c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S114" s="12" t="str">
        <f ca="1">IF(RAND()&lt;0.5,"-","+")</f>
        <v>-</v>
      </c>
      <c r="AT114" s="7">
        <f ca="1">INT(RAND()*5+3)</f>
        <v>6</v>
      </c>
      <c r="AU114" s="11" t="s">
        <v>75</v>
      </c>
      <c r="AV114" s="13" t="str">
        <f ca="1">IF(RAND()&lt;0.5,"потеряла","получила")</f>
        <v>получила</v>
      </c>
      <c r="AW114" s="7"/>
      <c r="AX114" s="7"/>
      <c r="AY114" s="7"/>
      <c r="AZ11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114" s="7"/>
      <c r="BB114" s="7"/>
      <c r="BC114" s="7"/>
      <c r="BD114" s="7"/>
      <c r="BE114" s="7"/>
      <c r="BF114" s="8"/>
    </row>
    <row r="115" spans="1:58" s="9" customFormat="1">
      <c r="A115" s="10" t="s">
        <v>76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1"/>
      <c r="AA115" s="7"/>
      <c r="AB115" s="7"/>
      <c r="AC115" s="8"/>
      <c r="AD115" s="10" t="s">
        <v>76</v>
      </c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1"/>
      <c r="BD115" s="7"/>
      <c r="BE115" s="7"/>
      <c r="BF115" s="8"/>
    </row>
    <row r="116" spans="1:58" s="9" customFormat="1">
      <c r="A116" s="10" t="s">
        <v>1</v>
      </c>
      <c r="B116" s="11" t="s">
        <v>77</v>
      </c>
      <c r="C116" s="7"/>
      <c r="D116" s="7"/>
      <c r="E116" s="7"/>
      <c r="F116" s="7"/>
      <c r="G116" s="7"/>
      <c r="H116" s="7"/>
      <c r="I116" s="7"/>
      <c r="J116" s="7"/>
      <c r="K116" s="13" t="str">
        <f ca="1">IF(RAND()&lt;0.5,"потеряла","получила")</f>
        <v>потеряла</v>
      </c>
      <c r="L116" s="7"/>
      <c r="M116" s="7"/>
      <c r="N116" s="7"/>
      <c r="O11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116" s="7"/>
      <c r="Q116" s="7"/>
      <c r="R116" s="7"/>
      <c r="S116" s="7"/>
      <c r="T116" s="7"/>
      <c r="U116" s="7"/>
      <c r="V116" s="11" t="s">
        <v>78</v>
      </c>
      <c r="W116" s="7"/>
      <c r="X116" s="7"/>
      <c r="Y116" s="7"/>
      <c r="Z116" s="7"/>
      <c r="AA116" s="7"/>
      <c r="AB116" s="7"/>
      <c r="AC116" s="8"/>
      <c r="AD116" s="10" t="s">
        <v>1</v>
      </c>
      <c r="AE116" s="11" t="s">
        <v>77</v>
      </c>
      <c r="AF116" s="7"/>
      <c r="AG116" s="7"/>
      <c r="AH116" s="7"/>
      <c r="AI116" s="7"/>
      <c r="AJ116" s="7"/>
      <c r="AK116" s="7"/>
      <c r="AL116" s="7"/>
      <c r="AM116" s="7"/>
      <c r="AN116" s="13" t="str">
        <f ca="1">IF(RAND()&lt;0.5,"потеряла","получила")</f>
        <v>потеряла</v>
      </c>
      <c r="AO116" s="7"/>
      <c r="AP116" s="7"/>
      <c r="AQ116" s="7"/>
      <c r="AR11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AS116" s="7"/>
      <c r="AT116" s="7"/>
      <c r="AU116" s="7"/>
      <c r="AV116" s="7"/>
      <c r="AW116" s="7"/>
      <c r="AX116" s="7"/>
      <c r="AY116" s="11" t="s">
        <v>78</v>
      </c>
      <c r="AZ116" s="7"/>
      <c r="BA116" s="7"/>
      <c r="BB116" s="7"/>
      <c r="BC116" s="7"/>
      <c r="BD116" s="7"/>
      <c r="BE116" s="7"/>
      <c r="BF116" s="8"/>
    </row>
    <row r="117" spans="1:58" s="9" customFormat="1">
      <c r="A117" s="10" t="s">
        <v>79</v>
      </c>
      <c r="B117" s="7"/>
      <c r="C117" s="7"/>
      <c r="D117" s="7"/>
      <c r="E117" s="7"/>
      <c r="F117" s="7"/>
      <c r="G117" s="7"/>
      <c r="H117" s="7"/>
      <c r="I117" s="12" t="str">
        <f ca="1">IF(RAND()&lt;0.5,"-","+")</f>
        <v>-</v>
      </c>
      <c r="J117" s="7">
        <f ca="1">INT(RAND()*5+3)</f>
        <v>7</v>
      </c>
      <c r="K117" s="11" t="s">
        <v>80</v>
      </c>
      <c r="L117" s="11" t="s">
        <v>81</v>
      </c>
      <c r="M117" s="7"/>
      <c r="N117" s="7"/>
      <c r="O117" s="7"/>
      <c r="P117" s="7"/>
      <c r="Q117" s="7"/>
      <c r="R117" s="7"/>
      <c r="S117" s="1"/>
      <c r="T117" s="7"/>
      <c r="U117" s="7"/>
      <c r="V117" s="7"/>
      <c r="W117" s="7"/>
      <c r="X117" s="7"/>
      <c r="Y117" s="7"/>
      <c r="Z117" s="7"/>
      <c r="AA117" s="7"/>
      <c r="AB117" s="7"/>
      <c r="AC117" s="8"/>
      <c r="AD117" s="10" t="s">
        <v>79</v>
      </c>
      <c r="AE117" s="7"/>
      <c r="AF117" s="7"/>
      <c r="AG117" s="7"/>
      <c r="AH117" s="7"/>
      <c r="AI117" s="7"/>
      <c r="AJ117" s="7"/>
      <c r="AK117" s="7"/>
      <c r="AL117" s="12" t="str">
        <f ca="1">IF(RAND()&lt;0.5,"-","+")</f>
        <v>+</v>
      </c>
      <c r="AM117" s="7">
        <f ca="1">INT(RAND()*5+3)</f>
        <v>6</v>
      </c>
      <c r="AN117" s="11" t="s">
        <v>80</v>
      </c>
      <c r="AO117" s="11" t="s">
        <v>81</v>
      </c>
      <c r="AP117" s="7"/>
      <c r="AQ117" s="7"/>
      <c r="AR117" s="7"/>
      <c r="AS117" s="7"/>
      <c r="AT117" s="7"/>
      <c r="AU117" s="7"/>
      <c r="AV117" s="1"/>
      <c r="AW117" s="7"/>
      <c r="AX117" s="7"/>
      <c r="AY117" s="7"/>
      <c r="AZ117" s="7"/>
      <c r="BA117" s="7"/>
      <c r="BB117" s="7"/>
      <c r="BC117" s="7"/>
      <c r="BD117" s="7"/>
      <c r="BE117" s="7"/>
      <c r="BF117" s="8"/>
    </row>
    <row r="118" spans="1:58" s="9" customFormat="1">
      <c r="A118" s="10" t="s">
        <v>2</v>
      </c>
      <c r="B118" s="11" t="s">
        <v>82</v>
      </c>
      <c r="C118" s="7"/>
      <c r="D118" s="7"/>
      <c r="E118" s="7"/>
      <c r="F118" s="7"/>
      <c r="G118" s="7"/>
      <c r="H118" s="7"/>
      <c r="I118" s="12"/>
      <c r="J118" s="7"/>
      <c r="K118" s="11"/>
      <c r="L118" s="11"/>
      <c r="M118" s="7"/>
      <c r="N118" s="7"/>
      <c r="O118" s="7"/>
      <c r="P118" s="7"/>
      <c r="Q118" s="7"/>
      <c r="R118" s="7"/>
      <c r="S118" s="1"/>
      <c r="T118" s="7"/>
      <c r="U118" s="7"/>
      <c r="V118" s="7"/>
      <c r="W118" s="12" t="str">
        <f ca="1">IF(RAND()&lt;0.5,"-","+")</f>
        <v>-</v>
      </c>
      <c r="X118" s="7">
        <f ca="1">INT(RAND()*3+1)*2</f>
        <v>2</v>
      </c>
      <c r="Y118" s="11" t="s">
        <v>75</v>
      </c>
      <c r="Z118" s="11" t="s">
        <v>83</v>
      </c>
      <c r="AA118" s="7"/>
      <c r="AB118" s="7"/>
      <c r="AC118" s="8"/>
      <c r="AD118" s="10" t="s">
        <v>2</v>
      </c>
      <c r="AE118" s="11" t="s">
        <v>82</v>
      </c>
      <c r="AF118" s="7"/>
      <c r="AG118" s="7"/>
      <c r="AH118" s="7"/>
      <c r="AI118" s="7"/>
      <c r="AJ118" s="7"/>
      <c r="AK118" s="7"/>
      <c r="AL118" s="12"/>
      <c r="AM118" s="7"/>
      <c r="AN118" s="11"/>
      <c r="AO118" s="11"/>
      <c r="AP118" s="7"/>
      <c r="AQ118" s="7"/>
      <c r="AR118" s="7"/>
      <c r="AS118" s="7"/>
      <c r="AT118" s="7"/>
      <c r="AU118" s="7"/>
      <c r="AV118" s="1"/>
      <c r="AW118" s="7"/>
      <c r="AX118" s="7"/>
      <c r="AY118" s="7"/>
      <c r="AZ118" s="12" t="str">
        <f ca="1">IF(RAND()&lt;0.5,"-","+")</f>
        <v>+</v>
      </c>
      <c r="BA118" s="7">
        <f ca="1">INT(RAND()*3+1)*2</f>
        <v>2</v>
      </c>
      <c r="BB118" s="11" t="s">
        <v>75</v>
      </c>
      <c r="BC118" s="11" t="s">
        <v>83</v>
      </c>
      <c r="BD118" s="7"/>
      <c r="BE118" s="7"/>
      <c r="BF118" s="8"/>
    </row>
    <row r="119" spans="1:58" s="9" customFormat="1">
      <c r="A119" s="12" t="str">
        <f ca="1">IF(RAND()&lt;0.5,"-","+")</f>
        <v>-</v>
      </c>
      <c r="B119" s="7">
        <f ca="1">INT(RAND()*3+1)*2</f>
        <v>2</v>
      </c>
      <c r="C119" s="11" t="s">
        <v>80</v>
      </c>
      <c r="D119" s="11" t="s">
        <v>84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8"/>
      <c r="AD119" s="12" t="str">
        <f ca="1">IF(RAND()&lt;0.5,"-","+")</f>
        <v>-</v>
      </c>
      <c r="AE119" s="7">
        <f ca="1">INT(RAND()*3+1)*2</f>
        <v>2</v>
      </c>
      <c r="AF119" s="11" t="s">
        <v>80</v>
      </c>
      <c r="AG119" s="11" t="s">
        <v>84</v>
      </c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8"/>
    </row>
    <row r="120" spans="1:58" s="9" customFormat="1">
      <c r="A120" s="10" t="s">
        <v>85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5">
        <v>1</v>
      </c>
      <c r="Y120" s="7"/>
      <c r="Z120" s="7"/>
      <c r="AA120" s="7"/>
      <c r="AB120" s="7"/>
      <c r="AC120" s="8"/>
      <c r="AD120" s="10" t="s">
        <v>85</v>
      </c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15">
        <v>1</v>
      </c>
      <c r="BB120" s="7"/>
      <c r="BC120" s="7"/>
      <c r="BD120" s="7"/>
      <c r="BE120" s="7"/>
      <c r="BF120" s="8"/>
    </row>
    <row r="121" spans="1:58" s="9" customFormat="1">
      <c r="A121" s="10" t="s">
        <v>86</v>
      </c>
      <c r="B121" s="11" t="s">
        <v>91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15">
        <v>2</v>
      </c>
      <c r="AA121" s="7"/>
      <c r="AB121" s="15">
        <v>3</v>
      </c>
      <c r="AC121" s="8"/>
      <c r="AD121" s="10" t="s">
        <v>86</v>
      </c>
      <c r="AE121" s="11" t="s">
        <v>91</v>
      </c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15">
        <v>2</v>
      </c>
      <c r="BD121" s="7"/>
      <c r="BE121" s="15">
        <v>3</v>
      </c>
      <c r="BF121" s="8"/>
    </row>
    <row r="122" spans="1:58" s="9" customFormat="1">
      <c r="A122" s="14" t="s">
        <v>92</v>
      </c>
      <c r="B122" s="7"/>
      <c r="C122" s="7"/>
      <c r="D122" s="7"/>
      <c r="E122" s="7"/>
      <c r="F122" s="7"/>
      <c r="G122" s="7"/>
      <c r="L122" s="7"/>
      <c r="M122" s="7"/>
      <c r="N122" s="7"/>
      <c r="O122" s="12" t="str">
        <f ca="1">IF(RAND()&lt;0.5,"-","+")</f>
        <v>-</v>
      </c>
      <c r="P122" s="7">
        <f ca="1">INT(RAND()*3+1)*2</f>
        <v>2</v>
      </c>
      <c r="Q122" s="11" t="s">
        <v>93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8"/>
      <c r="AD122" s="14" t="s">
        <v>92</v>
      </c>
      <c r="AE122" s="7"/>
      <c r="AF122" s="7"/>
      <c r="AG122" s="7"/>
      <c r="AH122" s="7"/>
      <c r="AI122" s="7"/>
      <c r="AJ122" s="7"/>
      <c r="AO122" s="7"/>
      <c r="AP122" s="7"/>
      <c r="AQ122" s="7"/>
      <c r="AR122" s="12" t="str">
        <f ca="1">IF(RAND()&lt;0.5,"-","+")</f>
        <v>+</v>
      </c>
      <c r="AS122" s="7">
        <f ca="1">INT(RAND()*3+1)*2</f>
        <v>2</v>
      </c>
      <c r="AT122" s="11" t="s">
        <v>93</v>
      </c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8"/>
    </row>
    <row r="123" spans="1:58" s="9" customFormat="1">
      <c r="A123" s="14" t="s">
        <v>95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8"/>
      <c r="AD123" s="14" t="s">
        <v>95</v>
      </c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8"/>
    </row>
    <row r="124" spans="1:58" s="9" customFormat="1">
      <c r="A124" s="10" t="s">
        <v>96</v>
      </c>
      <c r="W124" s="7"/>
      <c r="X124" s="7"/>
      <c r="Y124" s="7"/>
      <c r="Z124" s="7"/>
      <c r="AA124" s="7"/>
      <c r="AB124" s="7"/>
      <c r="AC124" s="8"/>
      <c r="AD124" s="10" t="s">
        <v>96</v>
      </c>
      <c r="AZ124" s="7"/>
      <c r="BA124" s="7"/>
      <c r="BB124" s="7"/>
      <c r="BC124" s="7"/>
      <c r="BD124" s="7"/>
      <c r="BE124" s="7"/>
      <c r="BF124" s="8"/>
    </row>
    <row r="125" spans="1:58" s="9" customFormat="1">
      <c r="A125" s="10" t="s">
        <v>87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2" t="str">
        <f ca="1">IF(RAND()&lt;0.5,"-","+")</f>
        <v>+</v>
      </c>
      <c r="P125" s="7">
        <f ca="1">INT(RAND()*3+1)*2</f>
        <v>4</v>
      </c>
      <c r="Q125" s="11" t="s">
        <v>88</v>
      </c>
      <c r="R125" s="7"/>
      <c r="S125" s="12" t="str">
        <f ca="1">IF(RAND()&lt;0.5,"-","+")</f>
        <v>+</v>
      </c>
      <c r="T125" s="7">
        <f ca="1">INT(RAND()*3+1)*2</f>
        <v>2</v>
      </c>
      <c r="U125" s="11" t="s">
        <v>89</v>
      </c>
      <c r="V125" s="7"/>
      <c r="W125" s="7"/>
      <c r="X125" s="7"/>
      <c r="Y125" s="7"/>
      <c r="Z125" s="7"/>
      <c r="AA125" s="7"/>
      <c r="AB125" s="7"/>
      <c r="AC125" s="8"/>
      <c r="AD125" s="10" t="s">
        <v>87</v>
      </c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12" t="str">
        <f ca="1">IF(RAND()&lt;0.5,"-","+")</f>
        <v>+</v>
      </c>
      <c r="AS125" s="7">
        <f ca="1">INT(RAND()*3+1)*2</f>
        <v>4</v>
      </c>
      <c r="AT125" s="11" t="s">
        <v>88</v>
      </c>
      <c r="AU125" s="7"/>
      <c r="AV125" s="12" t="str">
        <f ca="1">IF(RAND()&lt;0.5,"-","+")</f>
        <v>-</v>
      </c>
      <c r="AW125" s="7">
        <f ca="1">INT(RAND()*3+1)*2</f>
        <v>4</v>
      </c>
      <c r="AX125" s="11" t="s">
        <v>89</v>
      </c>
      <c r="AY125" s="7"/>
      <c r="AZ125" s="7"/>
      <c r="BA125" s="7"/>
      <c r="BB125" s="7"/>
      <c r="BC125" s="7"/>
      <c r="BD125" s="7"/>
      <c r="BE125" s="7"/>
      <c r="BF125" s="8"/>
    </row>
    <row r="126" spans="1:58" s="9" customFormat="1">
      <c r="A126" s="11" t="s">
        <v>94</v>
      </c>
      <c r="R126" s="7">
        <f ca="1">INT(RAND()*3+1)</f>
        <v>2</v>
      </c>
      <c r="S126" s="11" t="s">
        <v>90</v>
      </c>
      <c r="V126" s="7"/>
      <c r="W126" s="7"/>
      <c r="X126" s="7"/>
      <c r="Y126" s="7"/>
      <c r="Z126" s="7"/>
      <c r="AA126" s="7"/>
      <c r="AB126" s="7"/>
      <c r="AC126" s="8"/>
      <c r="AD126" s="11" t="s">
        <v>94</v>
      </c>
      <c r="AU126" s="7">
        <f ca="1">INT(RAND()*3+1)</f>
        <v>2</v>
      </c>
      <c r="AV126" s="11" t="s">
        <v>90</v>
      </c>
      <c r="AY126" s="7"/>
      <c r="AZ126" s="7"/>
      <c r="BA126" s="7"/>
      <c r="BB126" s="7"/>
      <c r="BC126" s="7"/>
      <c r="BD126" s="7"/>
      <c r="BE126" s="7"/>
      <c r="BF126" s="8"/>
    </row>
    <row r="127" spans="1:58" s="5" customFormat="1" ht="26.25">
      <c r="A127" s="16" t="str">
        <f>Список!A19</f>
        <v>Фамилия, имя 19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8"/>
      <c r="AD127" s="16" t="str">
        <f>Список!A20</f>
        <v>Фамилия, имя 20</v>
      </c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8"/>
    </row>
    <row r="128" spans="1:58" s="9" customFormat="1">
      <c r="A128" s="10" t="s">
        <v>0</v>
      </c>
      <c r="B128" s="11" t="s">
        <v>74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P128" s="12" t="str">
        <f ca="1">IF(RAND()&lt;0.5,"-","+")</f>
        <v>+</v>
      </c>
      <c r="Q128" s="7">
        <f ca="1">INT(RAND()*5+3)</f>
        <v>5</v>
      </c>
      <c r="R128" s="11" t="s">
        <v>75</v>
      </c>
      <c r="S128" s="13" t="str">
        <f ca="1">IF(RAND()&lt;0.5,"потеряла","получила")</f>
        <v>потеряла</v>
      </c>
      <c r="T128" s="7"/>
      <c r="U128" s="7"/>
      <c r="V128" s="7"/>
      <c r="W12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X128" s="7"/>
      <c r="Y128" s="7"/>
      <c r="Z128" s="7"/>
      <c r="AA128" s="7"/>
      <c r="AB128" s="7"/>
      <c r="AC128" s="8"/>
      <c r="AD128" s="10" t="s">
        <v>0</v>
      </c>
      <c r="AE128" s="11" t="s">
        <v>74</v>
      </c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S128" s="12" t="str">
        <f ca="1">IF(RAND()&lt;0.5,"-","+")</f>
        <v>+</v>
      </c>
      <c r="AT128" s="7">
        <f ca="1">INT(RAND()*5+3)</f>
        <v>3</v>
      </c>
      <c r="AU128" s="11" t="s">
        <v>75</v>
      </c>
      <c r="AV128" s="13" t="str">
        <f ca="1">IF(RAND()&lt;0.5,"потеряла","получила")</f>
        <v>потеряла</v>
      </c>
      <c r="AW128" s="7"/>
      <c r="AX128" s="7"/>
      <c r="AY128" s="7"/>
      <c r="AZ12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128" s="7"/>
      <c r="BB128" s="7"/>
      <c r="BC128" s="7"/>
      <c r="BD128" s="7"/>
      <c r="BE128" s="7"/>
      <c r="BF128" s="8"/>
    </row>
    <row r="129" spans="1:58" s="9" customFormat="1">
      <c r="A129" s="10" t="s">
        <v>76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1"/>
      <c r="AA129" s="7"/>
      <c r="AB129" s="7"/>
      <c r="AC129" s="8"/>
      <c r="AD129" s="10" t="s">
        <v>76</v>
      </c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1"/>
      <c r="BD129" s="7"/>
      <c r="BE129" s="7"/>
      <c r="BF129" s="8"/>
    </row>
    <row r="130" spans="1:58" s="9" customFormat="1">
      <c r="A130" s="10" t="s">
        <v>1</v>
      </c>
      <c r="B130" s="11" t="s">
        <v>77</v>
      </c>
      <c r="C130" s="7"/>
      <c r="D130" s="7"/>
      <c r="E130" s="7"/>
      <c r="F130" s="7"/>
      <c r="G130" s="7"/>
      <c r="H130" s="7"/>
      <c r="I130" s="7"/>
      <c r="J130" s="7"/>
      <c r="K130" s="13" t="str">
        <f ca="1">IF(RAND()&lt;0.5,"потеряла","получила")</f>
        <v>потеряла</v>
      </c>
      <c r="L130" s="7"/>
      <c r="M130" s="7"/>
      <c r="N130" s="7"/>
      <c r="O13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130" s="7"/>
      <c r="Q130" s="7"/>
      <c r="R130" s="7"/>
      <c r="S130" s="7"/>
      <c r="T130" s="7"/>
      <c r="U130" s="7"/>
      <c r="V130" s="11" t="s">
        <v>78</v>
      </c>
      <c r="W130" s="7"/>
      <c r="X130" s="7"/>
      <c r="Y130" s="7"/>
      <c r="Z130" s="7"/>
      <c r="AA130" s="7"/>
      <c r="AB130" s="7"/>
      <c r="AC130" s="8"/>
      <c r="AD130" s="10" t="s">
        <v>1</v>
      </c>
      <c r="AE130" s="11" t="s">
        <v>77</v>
      </c>
      <c r="AF130" s="7"/>
      <c r="AG130" s="7"/>
      <c r="AH130" s="7"/>
      <c r="AI130" s="7"/>
      <c r="AJ130" s="7"/>
      <c r="AK130" s="7"/>
      <c r="AL130" s="7"/>
      <c r="AM130" s="7"/>
      <c r="AN130" s="13" t="str">
        <f ca="1">IF(RAND()&lt;0.5,"потеряла","получила")</f>
        <v>получила</v>
      </c>
      <c r="AO130" s="7"/>
      <c r="AP130" s="7"/>
      <c r="AQ130" s="7"/>
      <c r="AR13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130" s="7"/>
      <c r="AT130" s="7"/>
      <c r="AU130" s="7"/>
      <c r="AV130" s="7"/>
      <c r="AW130" s="7"/>
      <c r="AX130" s="7"/>
      <c r="AY130" s="11" t="s">
        <v>78</v>
      </c>
      <c r="AZ130" s="7"/>
      <c r="BA130" s="7"/>
      <c r="BB130" s="7"/>
      <c r="BC130" s="7"/>
      <c r="BD130" s="7"/>
      <c r="BE130" s="7"/>
      <c r="BF130" s="8"/>
    </row>
    <row r="131" spans="1:58" s="9" customFormat="1">
      <c r="A131" s="10" t="s">
        <v>79</v>
      </c>
      <c r="B131" s="7"/>
      <c r="C131" s="7"/>
      <c r="D131" s="7"/>
      <c r="E131" s="7"/>
      <c r="F131" s="7"/>
      <c r="G131" s="7"/>
      <c r="H131" s="7"/>
      <c r="I131" s="12" t="str">
        <f ca="1">IF(RAND()&lt;0.5,"-","+")</f>
        <v>-</v>
      </c>
      <c r="J131" s="7">
        <f ca="1">INT(RAND()*5+3)</f>
        <v>6</v>
      </c>
      <c r="K131" s="11" t="s">
        <v>80</v>
      </c>
      <c r="L131" s="11" t="s">
        <v>81</v>
      </c>
      <c r="M131" s="7"/>
      <c r="N131" s="7"/>
      <c r="O131" s="7"/>
      <c r="P131" s="7"/>
      <c r="Q131" s="7"/>
      <c r="R131" s="7"/>
      <c r="S131" s="1"/>
      <c r="T131" s="7"/>
      <c r="U131" s="7"/>
      <c r="V131" s="7"/>
      <c r="W131" s="7"/>
      <c r="X131" s="7"/>
      <c r="Y131" s="7"/>
      <c r="Z131" s="7"/>
      <c r="AA131" s="7"/>
      <c r="AB131" s="7"/>
      <c r="AC131" s="8"/>
      <c r="AD131" s="10" t="s">
        <v>79</v>
      </c>
      <c r="AE131" s="7"/>
      <c r="AF131" s="7"/>
      <c r="AG131" s="7"/>
      <c r="AH131" s="7"/>
      <c r="AI131" s="7"/>
      <c r="AJ131" s="7"/>
      <c r="AK131" s="7"/>
      <c r="AL131" s="12" t="str">
        <f ca="1">IF(RAND()&lt;0.5,"-","+")</f>
        <v>-</v>
      </c>
      <c r="AM131" s="7">
        <f ca="1">INT(RAND()*5+3)</f>
        <v>4</v>
      </c>
      <c r="AN131" s="11" t="s">
        <v>80</v>
      </c>
      <c r="AO131" s="11" t="s">
        <v>81</v>
      </c>
      <c r="AP131" s="7"/>
      <c r="AQ131" s="7"/>
      <c r="AR131" s="7"/>
      <c r="AS131" s="7"/>
      <c r="AT131" s="7"/>
      <c r="AU131" s="7"/>
      <c r="AV131" s="1"/>
      <c r="AW131" s="7"/>
      <c r="AX131" s="7"/>
      <c r="AY131" s="7"/>
      <c r="AZ131" s="7"/>
      <c r="BA131" s="7"/>
      <c r="BB131" s="7"/>
      <c r="BC131" s="7"/>
      <c r="BD131" s="7"/>
      <c r="BE131" s="7"/>
      <c r="BF131" s="8"/>
    </row>
    <row r="132" spans="1:58" s="9" customFormat="1">
      <c r="A132" s="10" t="s">
        <v>2</v>
      </c>
      <c r="B132" s="11" t="s">
        <v>82</v>
      </c>
      <c r="C132" s="7"/>
      <c r="D132" s="7"/>
      <c r="E132" s="7"/>
      <c r="F132" s="7"/>
      <c r="G132" s="7"/>
      <c r="H132" s="7"/>
      <c r="I132" s="12"/>
      <c r="J132" s="7"/>
      <c r="K132" s="11"/>
      <c r="L132" s="11"/>
      <c r="M132" s="7"/>
      <c r="N132" s="7"/>
      <c r="O132" s="7"/>
      <c r="P132" s="7"/>
      <c r="Q132" s="7"/>
      <c r="R132" s="7"/>
      <c r="S132" s="1"/>
      <c r="T132" s="7"/>
      <c r="U132" s="7"/>
      <c r="V132" s="7"/>
      <c r="W132" s="12" t="str">
        <f ca="1">IF(RAND()&lt;0.5,"-","+")</f>
        <v>+</v>
      </c>
      <c r="X132" s="7">
        <f ca="1">INT(RAND()*3+1)*2</f>
        <v>6</v>
      </c>
      <c r="Y132" s="11" t="s">
        <v>75</v>
      </c>
      <c r="Z132" s="11" t="s">
        <v>83</v>
      </c>
      <c r="AA132" s="7"/>
      <c r="AB132" s="7"/>
      <c r="AC132" s="8"/>
      <c r="AD132" s="10" t="s">
        <v>2</v>
      </c>
      <c r="AE132" s="11" t="s">
        <v>82</v>
      </c>
      <c r="AF132" s="7"/>
      <c r="AG132" s="7"/>
      <c r="AH132" s="7"/>
      <c r="AI132" s="7"/>
      <c r="AJ132" s="7"/>
      <c r="AK132" s="7"/>
      <c r="AL132" s="12"/>
      <c r="AM132" s="7"/>
      <c r="AN132" s="11"/>
      <c r="AO132" s="11"/>
      <c r="AP132" s="7"/>
      <c r="AQ132" s="7"/>
      <c r="AR132" s="7"/>
      <c r="AS132" s="7"/>
      <c r="AT132" s="7"/>
      <c r="AU132" s="7"/>
      <c r="AV132" s="1"/>
      <c r="AW132" s="7"/>
      <c r="AX132" s="7"/>
      <c r="AY132" s="7"/>
      <c r="AZ132" s="12" t="str">
        <f ca="1">IF(RAND()&lt;0.5,"-","+")</f>
        <v>-</v>
      </c>
      <c r="BA132" s="7">
        <f ca="1">INT(RAND()*3+1)*2</f>
        <v>4</v>
      </c>
      <c r="BB132" s="11" t="s">
        <v>75</v>
      </c>
      <c r="BC132" s="11" t="s">
        <v>83</v>
      </c>
      <c r="BD132" s="7"/>
      <c r="BE132" s="7"/>
      <c r="BF132" s="8"/>
    </row>
    <row r="133" spans="1:58" s="9" customFormat="1">
      <c r="A133" s="12" t="str">
        <f ca="1">IF(RAND()&lt;0.5,"-","+")</f>
        <v>+</v>
      </c>
      <c r="B133" s="7">
        <f ca="1">INT(RAND()*3+1)*2</f>
        <v>6</v>
      </c>
      <c r="C133" s="11" t="s">
        <v>80</v>
      </c>
      <c r="D133" s="11" t="s">
        <v>84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8"/>
      <c r="AD133" s="12" t="str">
        <f ca="1">IF(RAND()&lt;0.5,"-","+")</f>
        <v>+</v>
      </c>
      <c r="AE133" s="7">
        <f ca="1">INT(RAND()*3+1)*2</f>
        <v>2</v>
      </c>
      <c r="AF133" s="11" t="s">
        <v>80</v>
      </c>
      <c r="AG133" s="11" t="s">
        <v>84</v>
      </c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8"/>
    </row>
    <row r="134" spans="1:58" s="9" customFormat="1">
      <c r="A134" s="10" t="s">
        <v>85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5">
        <v>1</v>
      </c>
      <c r="Y134" s="7"/>
      <c r="Z134" s="7"/>
      <c r="AA134" s="7"/>
      <c r="AB134" s="7"/>
      <c r="AC134" s="8"/>
      <c r="AD134" s="10" t="s">
        <v>85</v>
      </c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15">
        <v>1</v>
      </c>
      <c r="BB134" s="7"/>
      <c r="BC134" s="7"/>
      <c r="BD134" s="7"/>
      <c r="BE134" s="7"/>
      <c r="BF134" s="8"/>
    </row>
    <row r="135" spans="1:58" s="9" customFormat="1">
      <c r="A135" s="10" t="s">
        <v>86</v>
      </c>
      <c r="B135" s="11" t="s">
        <v>91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15">
        <v>2</v>
      </c>
      <c r="AA135" s="7"/>
      <c r="AB135" s="15">
        <v>3</v>
      </c>
      <c r="AC135" s="8"/>
      <c r="AD135" s="10" t="s">
        <v>86</v>
      </c>
      <c r="AE135" s="11" t="s">
        <v>91</v>
      </c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15">
        <v>2</v>
      </c>
      <c r="BD135" s="7"/>
      <c r="BE135" s="15">
        <v>3</v>
      </c>
      <c r="BF135" s="8"/>
    </row>
    <row r="136" spans="1:58" s="9" customFormat="1">
      <c r="A136" s="14" t="s">
        <v>92</v>
      </c>
      <c r="B136" s="7"/>
      <c r="C136" s="7"/>
      <c r="D136" s="7"/>
      <c r="E136" s="7"/>
      <c r="F136" s="7"/>
      <c r="G136" s="7"/>
      <c r="L136" s="7"/>
      <c r="M136" s="7"/>
      <c r="N136" s="7"/>
      <c r="O136" s="12" t="str">
        <f ca="1">IF(RAND()&lt;0.5,"-","+")</f>
        <v>+</v>
      </c>
      <c r="P136" s="7">
        <f ca="1">INT(RAND()*3+1)*2</f>
        <v>6</v>
      </c>
      <c r="Q136" s="11" t="s">
        <v>93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8"/>
      <c r="AD136" s="14" t="s">
        <v>92</v>
      </c>
      <c r="AE136" s="7"/>
      <c r="AF136" s="7"/>
      <c r="AG136" s="7"/>
      <c r="AH136" s="7"/>
      <c r="AI136" s="7"/>
      <c r="AJ136" s="7"/>
      <c r="AO136" s="7"/>
      <c r="AP136" s="7"/>
      <c r="AQ136" s="7"/>
      <c r="AR136" s="12" t="str">
        <f ca="1">IF(RAND()&lt;0.5,"-","+")</f>
        <v>-</v>
      </c>
      <c r="AS136" s="7">
        <f ca="1">INT(RAND()*3+1)*2</f>
        <v>6</v>
      </c>
      <c r="AT136" s="11" t="s">
        <v>93</v>
      </c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8"/>
    </row>
    <row r="137" spans="1:58" s="9" customFormat="1">
      <c r="A137" s="14" t="s">
        <v>95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8"/>
      <c r="AD137" s="14" t="s">
        <v>95</v>
      </c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8"/>
    </row>
    <row r="138" spans="1:58" s="9" customFormat="1">
      <c r="A138" s="10" t="s">
        <v>96</v>
      </c>
      <c r="W138" s="7"/>
      <c r="X138" s="7"/>
      <c r="Y138" s="7"/>
      <c r="Z138" s="7"/>
      <c r="AA138" s="7"/>
      <c r="AB138" s="7"/>
      <c r="AC138" s="8"/>
      <c r="AD138" s="10" t="s">
        <v>96</v>
      </c>
      <c r="AZ138" s="7"/>
      <c r="BA138" s="7"/>
      <c r="BB138" s="7"/>
      <c r="BC138" s="7"/>
      <c r="BD138" s="7"/>
      <c r="BE138" s="7"/>
      <c r="BF138" s="8"/>
    </row>
    <row r="139" spans="1:58" s="9" customFormat="1">
      <c r="A139" s="10" t="s">
        <v>87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2" t="str">
        <f ca="1">IF(RAND()&lt;0.5,"-","+")</f>
        <v>-</v>
      </c>
      <c r="P139" s="7">
        <f ca="1">INT(RAND()*3+1)*2</f>
        <v>6</v>
      </c>
      <c r="Q139" s="11" t="s">
        <v>88</v>
      </c>
      <c r="R139" s="7"/>
      <c r="S139" s="12" t="str">
        <f ca="1">IF(RAND()&lt;0.5,"-","+")</f>
        <v>-</v>
      </c>
      <c r="T139" s="7">
        <f ca="1">INT(RAND()*3+1)*2</f>
        <v>4</v>
      </c>
      <c r="U139" s="11" t="s">
        <v>89</v>
      </c>
      <c r="V139" s="7"/>
      <c r="W139" s="7"/>
      <c r="X139" s="7"/>
      <c r="Y139" s="7"/>
      <c r="Z139" s="7"/>
      <c r="AA139" s="7"/>
      <c r="AB139" s="7"/>
      <c r="AC139" s="8"/>
      <c r="AD139" s="10" t="s">
        <v>87</v>
      </c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12" t="str">
        <f ca="1">IF(RAND()&lt;0.5,"-","+")</f>
        <v>-</v>
      </c>
      <c r="AS139" s="7">
        <f ca="1">INT(RAND()*3+1)*2</f>
        <v>2</v>
      </c>
      <c r="AT139" s="11" t="s">
        <v>88</v>
      </c>
      <c r="AU139" s="7"/>
      <c r="AV139" s="12" t="str">
        <f ca="1">IF(RAND()&lt;0.5,"-","+")</f>
        <v>-</v>
      </c>
      <c r="AW139" s="7">
        <f ca="1">INT(RAND()*3+1)*2</f>
        <v>4</v>
      </c>
      <c r="AX139" s="11" t="s">
        <v>89</v>
      </c>
      <c r="AY139" s="7"/>
      <c r="AZ139" s="7"/>
      <c r="BA139" s="7"/>
      <c r="BB139" s="7"/>
      <c r="BC139" s="7"/>
      <c r="BD139" s="7"/>
      <c r="BE139" s="7"/>
      <c r="BF139" s="8"/>
    </row>
    <row r="140" spans="1:58" s="9" customFormat="1">
      <c r="A140" s="11" t="s">
        <v>94</v>
      </c>
      <c r="R140" s="7">
        <f ca="1">INT(RAND()*3+1)</f>
        <v>1</v>
      </c>
      <c r="S140" s="11" t="s">
        <v>90</v>
      </c>
      <c r="V140" s="7"/>
      <c r="W140" s="7"/>
      <c r="X140" s="7"/>
      <c r="Y140" s="7"/>
      <c r="Z140" s="7"/>
      <c r="AA140" s="7"/>
      <c r="AB140" s="7"/>
      <c r="AC140" s="8"/>
      <c r="AD140" s="11" t="s">
        <v>94</v>
      </c>
      <c r="AU140" s="7">
        <f ca="1">INT(RAND()*3+1)</f>
        <v>3</v>
      </c>
      <c r="AV140" s="11" t="s">
        <v>90</v>
      </c>
      <c r="AY140" s="7"/>
      <c r="AZ140" s="7"/>
      <c r="BA140" s="7"/>
      <c r="BB140" s="7"/>
      <c r="BC140" s="7"/>
      <c r="BD140" s="7"/>
      <c r="BE140" s="7"/>
      <c r="BF140" s="8"/>
    </row>
    <row r="141" spans="1:58" s="5" customFormat="1" ht="26.25">
      <c r="A141" s="16" t="str">
        <f>Список!A21</f>
        <v>Фамилия, имя 21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8"/>
      <c r="AD141" s="16" t="str">
        <f>Список!A22</f>
        <v>Фамилия, имя 22</v>
      </c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8"/>
    </row>
    <row r="142" spans="1:58" s="9" customFormat="1">
      <c r="A142" s="10" t="s">
        <v>0</v>
      </c>
      <c r="B142" s="11" t="s">
        <v>74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P142" s="12" t="str">
        <f ca="1">IF(RAND()&lt;0.5,"-","+")</f>
        <v>-</v>
      </c>
      <c r="Q142" s="7">
        <f ca="1">INT(RAND()*5+3)</f>
        <v>7</v>
      </c>
      <c r="R142" s="11" t="s">
        <v>75</v>
      </c>
      <c r="S142" s="13" t="str">
        <f ca="1">IF(RAND()&lt;0.5,"потеряла","получила")</f>
        <v>получила</v>
      </c>
      <c r="T142" s="7"/>
      <c r="U142" s="7"/>
      <c r="V142" s="7"/>
      <c r="W14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142" s="7"/>
      <c r="Y142" s="7"/>
      <c r="Z142" s="7"/>
      <c r="AA142" s="7"/>
      <c r="AB142" s="7"/>
      <c r="AC142" s="8"/>
      <c r="AD142" s="10" t="s">
        <v>0</v>
      </c>
      <c r="AE142" s="11" t="s">
        <v>74</v>
      </c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S142" s="12" t="str">
        <f ca="1">IF(RAND()&lt;0.5,"-","+")</f>
        <v>+</v>
      </c>
      <c r="AT142" s="7">
        <f ca="1">INT(RAND()*5+3)</f>
        <v>5</v>
      </c>
      <c r="AU142" s="11" t="s">
        <v>75</v>
      </c>
      <c r="AV142" s="13" t="str">
        <f ca="1">IF(RAND()&lt;0.5,"потеряла","получила")</f>
        <v>получила</v>
      </c>
      <c r="AW142" s="7"/>
      <c r="AX142" s="7"/>
      <c r="AY142" s="7"/>
      <c r="AZ14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BA142" s="7"/>
      <c r="BB142" s="7"/>
      <c r="BC142" s="7"/>
      <c r="BD142" s="7"/>
      <c r="BE142" s="7"/>
      <c r="BF142" s="8"/>
    </row>
    <row r="143" spans="1:58" s="9" customFormat="1">
      <c r="A143" s="10" t="s">
        <v>76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1"/>
      <c r="AA143" s="7"/>
      <c r="AB143" s="7"/>
      <c r="AC143" s="8"/>
      <c r="AD143" s="10" t="s">
        <v>76</v>
      </c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1"/>
      <c r="BD143" s="7"/>
      <c r="BE143" s="7"/>
      <c r="BF143" s="8"/>
    </row>
    <row r="144" spans="1:58" s="9" customFormat="1">
      <c r="A144" s="10" t="s">
        <v>1</v>
      </c>
      <c r="B144" s="11" t="s">
        <v>77</v>
      </c>
      <c r="C144" s="7"/>
      <c r="D144" s="7"/>
      <c r="E144" s="7"/>
      <c r="F144" s="7"/>
      <c r="G144" s="7"/>
      <c r="H144" s="7"/>
      <c r="I144" s="7"/>
      <c r="J144" s="7"/>
      <c r="K144" s="13" t="str">
        <f ca="1">IF(RAND()&lt;0.5,"потеряла","получила")</f>
        <v>получила</v>
      </c>
      <c r="L144" s="7"/>
      <c r="M144" s="7"/>
      <c r="N144" s="7"/>
      <c r="O14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P144" s="7"/>
      <c r="Q144" s="7"/>
      <c r="R144" s="7"/>
      <c r="S144" s="7"/>
      <c r="T144" s="7"/>
      <c r="U144" s="7"/>
      <c r="V144" s="11" t="s">
        <v>78</v>
      </c>
      <c r="W144" s="7"/>
      <c r="X144" s="7"/>
      <c r="Y144" s="7"/>
      <c r="Z144" s="7"/>
      <c r="AA144" s="7"/>
      <c r="AB144" s="7"/>
      <c r="AC144" s="8"/>
      <c r="AD144" s="10" t="s">
        <v>1</v>
      </c>
      <c r="AE144" s="11" t="s">
        <v>77</v>
      </c>
      <c r="AF144" s="7"/>
      <c r="AG144" s="7"/>
      <c r="AH144" s="7"/>
      <c r="AI144" s="7"/>
      <c r="AJ144" s="7"/>
      <c r="AK144" s="7"/>
      <c r="AL144" s="7"/>
      <c r="AM144" s="7"/>
      <c r="AN144" s="13" t="str">
        <f ca="1">IF(RAND()&lt;0.5,"потеряла","получила")</f>
        <v>получила</v>
      </c>
      <c r="AO144" s="7"/>
      <c r="AP144" s="7"/>
      <c r="AQ144" s="7"/>
      <c r="AR14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AS144" s="7"/>
      <c r="AT144" s="7"/>
      <c r="AU144" s="7"/>
      <c r="AV144" s="7"/>
      <c r="AW144" s="7"/>
      <c r="AX144" s="7"/>
      <c r="AY144" s="11" t="s">
        <v>78</v>
      </c>
      <c r="AZ144" s="7"/>
      <c r="BA144" s="7"/>
      <c r="BB144" s="7"/>
      <c r="BC144" s="7"/>
      <c r="BD144" s="7"/>
      <c r="BE144" s="7"/>
      <c r="BF144" s="8"/>
    </row>
    <row r="145" spans="1:58" s="9" customFormat="1">
      <c r="A145" s="10" t="s">
        <v>79</v>
      </c>
      <c r="B145" s="7"/>
      <c r="C145" s="7"/>
      <c r="D145" s="7"/>
      <c r="E145" s="7"/>
      <c r="F145" s="7"/>
      <c r="G145" s="7"/>
      <c r="H145" s="7"/>
      <c r="I145" s="12" t="str">
        <f ca="1">IF(RAND()&lt;0.5,"-","+")</f>
        <v>-</v>
      </c>
      <c r="J145" s="7">
        <f ca="1">INT(RAND()*5+3)</f>
        <v>7</v>
      </c>
      <c r="K145" s="11" t="s">
        <v>80</v>
      </c>
      <c r="L145" s="11" t="s">
        <v>81</v>
      </c>
      <c r="M145" s="7"/>
      <c r="N145" s="7"/>
      <c r="O145" s="7"/>
      <c r="P145" s="7"/>
      <c r="Q145" s="7"/>
      <c r="R145" s="7"/>
      <c r="S145" s="1"/>
      <c r="T145" s="7"/>
      <c r="U145" s="7"/>
      <c r="V145" s="7"/>
      <c r="W145" s="7"/>
      <c r="X145" s="7"/>
      <c r="Y145" s="7"/>
      <c r="Z145" s="7"/>
      <c r="AA145" s="7"/>
      <c r="AB145" s="7"/>
      <c r="AC145" s="8"/>
      <c r="AD145" s="10" t="s">
        <v>79</v>
      </c>
      <c r="AE145" s="7"/>
      <c r="AF145" s="7"/>
      <c r="AG145" s="7"/>
      <c r="AH145" s="7"/>
      <c r="AI145" s="7"/>
      <c r="AJ145" s="7"/>
      <c r="AK145" s="7"/>
      <c r="AL145" s="12" t="str">
        <f ca="1">IF(RAND()&lt;0.5,"-","+")</f>
        <v>-</v>
      </c>
      <c r="AM145" s="7">
        <f ca="1">INT(RAND()*5+3)</f>
        <v>7</v>
      </c>
      <c r="AN145" s="11" t="s">
        <v>80</v>
      </c>
      <c r="AO145" s="11" t="s">
        <v>81</v>
      </c>
      <c r="AP145" s="7"/>
      <c r="AQ145" s="7"/>
      <c r="AR145" s="7"/>
      <c r="AS145" s="7"/>
      <c r="AT145" s="7"/>
      <c r="AU145" s="7"/>
      <c r="AV145" s="1"/>
      <c r="AW145" s="7"/>
      <c r="AX145" s="7"/>
      <c r="AY145" s="7"/>
      <c r="AZ145" s="7"/>
      <c r="BA145" s="7"/>
      <c r="BB145" s="7"/>
      <c r="BC145" s="7"/>
      <c r="BD145" s="7"/>
      <c r="BE145" s="7"/>
      <c r="BF145" s="8"/>
    </row>
    <row r="146" spans="1:58" s="9" customFormat="1">
      <c r="A146" s="10" t="s">
        <v>2</v>
      </c>
      <c r="B146" s="11" t="s">
        <v>82</v>
      </c>
      <c r="C146" s="7"/>
      <c r="D146" s="7"/>
      <c r="E146" s="7"/>
      <c r="F146" s="7"/>
      <c r="G146" s="7"/>
      <c r="H146" s="7"/>
      <c r="I146" s="12"/>
      <c r="J146" s="7"/>
      <c r="K146" s="11"/>
      <c r="L146" s="11"/>
      <c r="M146" s="7"/>
      <c r="N146" s="7"/>
      <c r="O146" s="7"/>
      <c r="P146" s="7"/>
      <c r="Q146" s="7"/>
      <c r="R146" s="7"/>
      <c r="S146" s="1"/>
      <c r="T146" s="7"/>
      <c r="U146" s="7"/>
      <c r="V146" s="7"/>
      <c r="W146" s="12" t="str">
        <f ca="1">IF(RAND()&lt;0.5,"-","+")</f>
        <v>+</v>
      </c>
      <c r="X146" s="7">
        <f ca="1">INT(RAND()*3+1)*2</f>
        <v>2</v>
      </c>
      <c r="Y146" s="11" t="s">
        <v>75</v>
      </c>
      <c r="Z146" s="11" t="s">
        <v>83</v>
      </c>
      <c r="AA146" s="7"/>
      <c r="AB146" s="7"/>
      <c r="AC146" s="8"/>
      <c r="AD146" s="10" t="s">
        <v>2</v>
      </c>
      <c r="AE146" s="11" t="s">
        <v>82</v>
      </c>
      <c r="AF146" s="7"/>
      <c r="AG146" s="7"/>
      <c r="AH146" s="7"/>
      <c r="AI146" s="7"/>
      <c r="AJ146" s="7"/>
      <c r="AK146" s="7"/>
      <c r="AL146" s="12"/>
      <c r="AM146" s="7"/>
      <c r="AN146" s="11"/>
      <c r="AO146" s="11"/>
      <c r="AP146" s="7"/>
      <c r="AQ146" s="7"/>
      <c r="AR146" s="7"/>
      <c r="AS146" s="7"/>
      <c r="AT146" s="7"/>
      <c r="AU146" s="7"/>
      <c r="AV146" s="1"/>
      <c r="AW146" s="7"/>
      <c r="AX146" s="7"/>
      <c r="AY146" s="7"/>
      <c r="AZ146" s="12" t="str">
        <f ca="1">IF(RAND()&lt;0.5,"-","+")</f>
        <v>-</v>
      </c>
      <c r="BA146" s="7">
        <f ca="1">INT(RAND()*3+1)*2</f>
        <v>2</v>
      </c>
      <c r="BB146" s="11" t="s">
        <v>75</v>
      </c>
      <c r="BC146" s="11" t="s">
        <v>83</v>
      </c>
      <c r="BD146" s="7"/>
      <c r="BE146" s="7"/>
      <c r="BF146" s="8"/>
    </row>
    <row r="147" spans="1:58" s="9" customFormat="1">
      <c r="A147" s="12" t="str">
        <f ca="1">IF(RAND()&lt;0.5,"-","+")</f>
        <v>+</v>
      </c>
      <c r="B147" s="7">
        <f ca="1">INT(RAND()*3+1)*2</f>
        <v>6</v>
      </c>
      <c r="C147" s="11" t="s">
        <v>80</v>
      </c>
      <c r="D147" s="11" t="s">
        <v>84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8"/>
      <c r="AD147" s="12" t="str">
        <f ca="1">IF(RAND()&lt;0.5,"-","+")</f>
        <v>-</v>
      </c>
      <c r="AE147" s="7">
        <f ca="1">INT(RAND()*3+1)*2</f>
        <v>6</v>
      </c>
      <c r="AF147" s="11" t="s">
        <v>80</v>
      </c>
      <c r="AG147" s="11" t="s">
        <v>84</v>
      </c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8"/>
    </row>
    <row r="148" spans="1:58" s="9" customFormat="1">
      <c r="A148" s="10" t="s">
        <v>85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5">
        <v>1</v>
      </c>
      <c r="Y148" s="7"/>
      <c r="Z148" s="7"/>
      <c r="AA148" s="7"/>
      <c r="AB148" s="7"/>
      <c r="AC148" s="8"/>
      <c r="AD148" s="10" t="s">
        <v>85</v>
      </c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15">
        <v>1</v>
      </c>
      <c r="BB148" s="7"/>
      <c r="BC148" s="7"/>
      <c r="BD148" s="7"/>
      <c r="BE148" s="7"/>
      <c r="BF148" s="8"/>
    </row>
    <row r="149" spans="1:58" s="9" customFormat="1">
      <c r="A149" s="10" t="s">
        <v>86</v>
      </c>
      <c r="B149" s="11" t="s">
        <v>91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15">
        <v>2</v>
      </c>
      <c r="AA149" s="7"/>
      <c r="AB149" s="15">
        <v>3</v>
      </c>
      <c r="AC149" s="8"/>
      <c r="AD149" s="10" t="s">
        <v>86</v>
      </c>
      <c r="AE149" s="11" t="s">
        <v>91</v>
      </c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15">
        <v>2</v>
      </c>
      <c r="BD149" s="7"/>
      <c r="BE149" s="15">
        <v>3</v>
      </c>
      <c r="BF149" s="8"/>
    </row>
    <row r="150" spans="1:58" s="9" customFormat="1">
      <c r="A150" s="14" t="s">
        <v>92</v>
      </c>
      <c r="B150" s="7"/>
      <c r="C150" s="7"/>
      <c r="D150" s="7"/>
      <c r="E150" s="7"/>
      <c r="F150" s="7"/>
      <c r="G150" s="7"/>
      <c r="L150" s="7"/>
      <c r="M150" s="7"/>
      <c r="N150" s="7"/>
      <c r="O150" s="12" t="str">
        <f ca="1">IF(RAND()&lt;0.5,"-","+")</f>
        <v>+</v>
      </c>
      <c r="P150" s="7">
        <f ca="1">INT(RAND()*3+1)*2</f>
        <v>2</v>
      </c>
      <c r="Q150" s="11" t="s">
        <v>93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8"/>
      <c r="AD150" s="14" t="s">
        <v>92</v>
      </c>
      <c r="AE150" s="7"/>
      <c r="AF150" s="7"/>
      <c r="AG150" s="7"/>
      <c r="AH150" s="7"/>
      <c r="AI150" s="7"/>
      <c r="AJ150" s="7"/>
      <c r="AO150" s="7"/>
      <c r="AP150" s="7"/>
      <c r="AQ150" s="7"/>
      <c r="AR150" s="12" t="str">
        <f ca="1">IF(RAND()&lt;0.5,"-","+")</f>
        <v>-</v>
      </c>
      <c r="AS150" s="7">
        <f ca="1">INT(RAND()*3+1)*2</f>
        <v>6</v>
      </c>
      <c r="AT150" s="11" t="s">
        <v>93</v>
      </c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8"/>
    </row>
    <row r="151" spans="1:58" s="9" customFormat="1">
      <c r="A151" s="14" t="s">
        <v>95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8"/>
      <c r="AD151" s="14" t="s">
        <v>95</v>
      </c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8"/>
    </row>
    <row r="152" spans="1:58" s="9" customFormat="1">
      <c r="A152" s="10" t="s">
        <v>96</v>
      </c>
      <c r="W152" s="7"/>
      <c r="X152" s="7"/>
      <c r="Y152" s="7"/>
      <c r="Z152" s="7"/>
      <c r="AA152" s="7"/>
      <c r="AB152" s="7"/>
      <c r="AC152" s="8"/>
      <c r="AD152" s="10" t="s">
        <v>96</v>
      </c>
      <c r="AZ152" s="7"/>
      <c r="BA152" s="7"/>
      <c r="BB152" s="7"/>
      <c r="BC152" s="7"/>
      <c r="BD152" s="7"/>
      <c r="BE152" s="7"/>
      <c r="BF152" s="8"/>
    </row>
    <row r="153" spans="1:58" s="9" customFormat="1">
      <c r="A153" s="10" t="s">
        <v>87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12" t="str">
        <f ca="1">IF(RAND()&lt;0.5,"-","+")</f>
        <v>+</v>
      </c>
      <c r="P153" s="7">
        <f ca="1">INT(RAND()*3+1)*2</f>
        <v>2</v>
      </c>
      <c r="Q153" s="11" t="s">
        <v>88</v>
      </c>
      <c r="R153" s="7"/>
      <c r="S153" s="12" t="str">
        <f ca="1">IF(RAND()&lt;0.5,"-","+")</f>
        <v>+</v>
      </c>
      <c r="T153" s="7">
        <f ca="1">INT(RAND()*3+1)*2</f>
        <v>6</v>
      </c>
      <c r="U153" s="11" t="s">
        <v>89</v>
      </c>
      <c r="V153" s="7"/>
      <c r="W153" s="7"/>
      <c r="X153" s="7"/>
      <c r="Y153" s="7"/>
      <c r="Z153" s="7"/>
      <c r="AA153" s="7"/>
      <c r="AB153" s="7"/>
      <c r="AC153" s="8"/>
      <c r="AD153" s="10" t="s">
        <v>87</v>
      </c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12" t="str">
        <f ca="1">IF(RAND()&lt;0.5,"-","+")</f>
        <v>+</v>
      </c>
      <c r="AS153" s="7">
        <f ca="1">INT(RAND()*3+1)*2</f>
        <v>4</v>
      </c>
      <c r="AT153" s="11" t="s">
        <v>88</v>
      </c>
      <c r="AU153" s="7"/>
      <c r="AV153" s="12" t="str">
        <f ca="1">IF(RAND()&lt;0.5,"-","+")</f>
        <v>-</v>
      </c>
      <c r="AW153" s="7">
        <f ca="1">INT(RAND()*3+1)*2</f>
        <v>4</v>
      </c>
      <c r="AX153" s="11" t="s">
        <v>89</v>
      </c>
      <c r="AY153" s="7"/>
      <c r="AZ153" s="7"/>
      <c r="BA153" s="7"/>
      <c r="BB153" s="7"/>
      <c r="BC153" s="7"/>
      <c r="BD153" s="7"/>
      <c r="BE153" s="7"/>
      <c r="BF153" s="8"/>
    </row>
    <row r="154" spans="1:58" s="9" customFormat="1">
      <c r="A154" s="11" t="s">
        <v>94</v>
      </c>
      <c r="R154" s="7">
        <f ca="1">INT(RAND()*3+1)</f>
        <v>3</v>
      </c>
      <c r="S154" s="11" t="s">
        <v>90</v>
      </c>
      <c r="V154" s="7"/>
      <c r="W154" s="7"/>
      <c r="X154" s="7"/>
      <c r="Y154" s="7"/>
      <c r="Z154" s="7"/>
      <c r="AA154" s="7"/>
      <c r="AB154" s="7"/>
      <c r="AC154" s="8"/>
      <c r="AD154" s="11" t="s">
        <v>94</v>
      </c>
      <c r="AU154" s="7">
        <f ca="1">INT(RAND()*3+1)</f>
        <v>3</v>
      </c>
      <c r="AV154" s="11" t="s">
        <v>90</v>
      </c>
      <c r="AY154" s="7"/>
      <c r="AZ154" s="7"/>
      <c r="BA154" s="7"/>
      <c r="BB154" s="7"/>
      <c r="BC154" s="7"/>
      <c r="BD154" s="7"/>
      <c r="BE154" s="7"/>
      <c r="BF154" s="8"/>
    </row>
    <row r="155" spans="1:58" s="5" customFormat="1" ht="26.25">
      <c r="A155" s="16" t="str">
        <f>Список!A23</f>
        <v>Фамилия, имя 23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8"/>
      <c r="AD155" s="16" t="str">
        <f>Список!A24</f>
        <v>Фамилия, имя 24</v>
      </c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8"/>
    </row>
    <row r="156" spans="1:58" s="9" customFormat="1">
      <c r="A156" s="10" t="s">
        <v>0</v>
      </c>
      <c r="B156" s="11" t="s">
        <v>74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P156" s="12" t="str">
        <f ca="1">IF(RAND()&lt;0.5,"-","+")</f>
        <v>-</v>
      </c>
      <c r="Q156" s="7">
        <f ca="1">INT(RAND()*5+3)</f>
        <v>6</v>
      </c>
      <c r="R156" s="11" t="s">
        <v>75</v>
      </c>
      <c r="S156" s="13" t="str">
        <f ca="1">IF(RAND()&lt;0.5,"потеряла","получила")</f>
        <v>потеряла</v>
      </c>
      <c r="T156" s="7"/>
      <c r="U156" s="7"/>
      <c r="V156" s="7"/>
      <c r="W15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X156" s="7"/>
      <c r="Y156" s="7"/>
      <c r="Z156" s="7"/>
      <c r="AA156" s="7"/>
      <c r="AB156" s="7"/>
      <c r="AC156" s="8"/>
      <c r="AD156" s="10" t="s">
        <v>0</v>
      </c>
      <c r="AE156" s="11" t="s">
        <v>74</v>
      </c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S156" s="12" t="str">
        <f ca="1">IF(RAND()&lt;0.5,"-","+")</f>
        <v>+</v>
      </c>
      <c r="AT156" s="7">
        <f ca="1">INT(RAND()*5+3)</f>
        <v>7</v>
      </c>
      <c r="AU156" s="11" t="s">
        <v>75</v>
      </c>
      <c r="AV156" s="13" t="str">
        <f ca="1">IF(RAND()&lt;0.5,"потеряла","получила")</f>
        <v>получила</v>
      </c>
      <c r="AW156" s="7"/>
      <c r="AX156" s="7"/>
      <c r="AY156" s="7"/>
      <c r="AZ15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BA156" s="7"/>
      <c r="BB156" s="7"/>
      <c r="BC156" s="7"/>
      <c r="BD156" s="7"/>
      <c r="BE156" s="7"/>
      <c r="BF156" s="8"/>
    </row>
    <row r="157" spans="1:58" s="9" customFormat="1">
      <c r="A157" s="10" t="s">
        <v>76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1"/>
      <c r="AA157" s="7"/>
      <c r="AB157" s="7"/>
      <c r="AC157" s="8"/>
      <c r="AD157" s="10" t="s">
        <v>76</v>
      </c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1"/>
      <c r="BD157" s="7"/>
      <c r="BE157" s="7"/>
      <c r="BF157" s="8"/>
    </row>
    <row r="158" spans="1:58" s="9" customFormat="1">
      <c r="A158" s="10" t="s">
        <v>1</v>
      </c>
      <c r="B158" s="11" t="s">
        <v>77</v>
      </c>
      <c r="C158" s="7"/>
      <c r="D158" s="7"/>
      <c r="E158" s="7"/>
      <c r="F158" s="7"/>
      <c r="G158" s="7"/>
      <c r="H158" s="7"/>
      <c r="I158" s="7"/>
      <c r="J158" s="7"/>
      <c r="K158" s="13" t="str">
        <f ca="1">IF(RAND()&lt;0.5,"потеряла","получила")</f>
        <v>получила</v>
      </c>
      <c r="L158" s="7"/>
      <c r="M158" s="7"/>
      <c r="N158" s="7"/>
      <c r="O15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158" s="7"/>
      <c r="Q158" s="7"/>
      <c r="R158" s="7"/>
      <c r="S158" s="7"/>
      <c r="T158" s="7"/>
      <c r="U158" s="7"/>
      <c r="V158" s="11" t="s">
        <v>78</v>
      </c>
      <c r="W158" s="7"/>
      <c r="X158" s="7"/>
      <c r="Y158" s="7"/>
      <c r="Z158" s="7"/>
      <c r="AA158" s="7"/>
      <c r="AB158" s="7"/>
      <c r="AC158" s="8"/>
      <c r="AD158" s="10" t="s">
        <v>1</v>
      </c>
      <c r="AE158" s="11" t="s">
        <v>77</v>
      </c>
      <c r="AF158" s="7"/>
      <c r="AG158" s="7"/>
      <c r="AH158" s="7"/>
      <c r="AI158" s="7"/>
      <c r="AJ158" s="7"/>
      <c r="AK158" s="7"/>
      <c r="AL158" s="7"/>
      <c r="AM158" s="7"/>
      <c r="AN158" s="13" t="str">
        <f ca="1">IF(RAND()&lt;0.5,"потеряла","получила")</f>
        <v>потеряла</v>
      </c>
      <c r="AO158" s="7"/>
      <c r="AP158" s="7"/>
      <c r="AQ158" s="7"/>
      <c r="AR15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158" s="7"/>
      <c r="AT158" s="7"/>
      <c r="AU158" s="7"/>
      <c r="AV158" s="7"/>
      <c r="AW158" s="7"/>
      <c r="AX158" s="7"/>
      <c r="AY158" s="11" t="s">
        <v>78</v>
      </c>
      <c r="AZ158" s="7"/>
      <c r="BA158" s="7"/>
      <c r="BB158" s="7"/>
      <c r="BC158" s="7"/>
      <c r="BD158" s="7"/>
      <c r="BE158" s="7"/>
      <c r="BF158" s="8"/>
    </row>
    <row r="159" spans="1:58" s="9" customFormat="1">
      <c r="A159" s="10" t="s">
        <v>79</v>
      </c>
      <c r="B159" s="7"/>
      <c r="C159" s="7"/>
      <c r="D159" s="7"/>
      <c r="E159" s="7"/>
      <c r="F159" s="7"/>
      <c r="G159" s="7"/>
      <c r="H159" s="7"/>
      <c r="I159" s="12" t="str">
        <f ca="1">IF(RAND()&lt;0.5,"-","+")</f>
        <v>+</v>
      </c>
      <c r="J159" s="7">
        <f ca="1">INT(RAND()*5+3)</f>
        <v>3</v>
      </c>
      <c r="K159" s="11" t="s">
        <v>80</v>
      </c>
      <c r="L159" s="11" t="s">
        <v>81</v>
      </c>
      <c r="M159" s="7"/>
      <c r="N159" s="7"/>
      <c r="O159" s="7"/>
      <c r="P159" s="7"/>
      <c r="Q159" s="7"/>
      <c r="R159" s="7"/>
      <c r="S159" s="1"/>
      <c r="T159" s="7"/>
      <c r="U159" s="7"/>
      <c r="V159" s="7"/>
      <c r="W159" s="7"/>
      <c r="X159" s="7"/>
      <c r="Y159" s="7"/>
      <c r="Z159" s="7"/>
      <c r="AA159" s="7"/>
      <c r="AB159" s="7"/>
      <c r="AC159" s="8"/>
      <c r="AD159" s="10" t="s">
        <v>79</v>
      </c>
      <c r="AE159" s="7"/>
      <c r="AF159" s="7"/>
      <c r="AG159" s="7"/>
      <c r="AH159" s="7"/>
      <c r="AI159" s="7"/>
      <c r="AJ159" s="7"/>
      <c r="AK159" s="7"/>
      <c r="AL159" s="12" t="str">
        <f ca="1">IF(RAND()&lt;0.5,"-","+")</f>
        <v>-</v>
      </c>
      <c r="AM159" s="7">
        <f ca="1">INT(RAND()*5+3)</f>
        <v>5</v>
      </c>
      <c r="AN159" s="11" t="s">
        <v>80</v>
      </c>
      <c r="AO159" s="11" t="s">
        <v>81</v>
      </c>
      <c r="AP159" s="7"/>
      <c r="AQ159" s="7"/>
      <c r="AR159" s="7"/>
      <c r="AS159" s="7"/>
      <c r="AT159" s="7"/>
      <c r="AU159" s="7"/>
      <c r="AV159" s="1"/>
      <c r="AW159" s="7"/>
      <c r="AX159" s="7"/>
      <c r="AY159" s="7"/>
      <c r="AZ159" s="7"/>
      <c r="BA159" s="7"/>
      <c r="BB159" s="7"/>
      <c r="BC159" s="7"/>
      <c r="BD159" s="7"/>
      <c r="BE159" s="7"/>
      <c r="BF159" s="8"/>
    </row>
    <row r="160" spans="1:58" s="9" customFormat="1">
      <c r="A160" s="10" t="s">
        <v>2</v>
      </c>
      <c r="B160" s="11" t="s">
        <v>82</v>
      </c>
      <c r="C160" s="7"/>
      <c r="D160" s="7"/>
      <c r="E160" s="7"/>
      <c r="F160" s="7"/>
      <c r="G160" s="7"/>
      <c r="H160" s="7"/>
      <c r="I160" s="12"/>
      <c r="J160" s="7"/>
      <c r="K160" s="11"/>
      <c r="L160" s="11"/>
      <c r="M160" s="7"/>
      <c r="N160" s="7"/>
      <c r="O160" s="7"/>
      <c r="P160" s="7"/>
      <c r="Q160" s="7"/>
      <c r="R160" s="7"/>
      <c r="S160" s="1"/>
      <c r="T160" s="7"/>
      <c r="U160" s="7"/>
      <c r="V160" s="7"/>
      <c r="W160" s="12" t="str">
        <f ca="1">IF(RAND()&lt;0.5,"-","+")</f>
        <v>-</v>
      </c>
      <c r="X160" s="7">
        <f ca="1">INT(RAND()*3+1)*2</f>
        <v>4</v>
      </c>
      <c r="Y160" s="11" t="s">
        <v>75</v>
      </c>
      <c r="Z160" s="11" t="s">
        <v>83</v>
      </c>
      <c r="AA160" s="7"/>
      <c r="AB160" s="7"/>
      <c r="AC160" s="8"/>
      <c r="AD160" s="10" t="s">
        <v>2</v>
      </c>
      <c r="AE160" s="11" t="s">
        <v>82</v>
      </c>
      <c r="AF160" s="7"/>
      <c r="AG160" s="7"/>
      <c r="AH160" s="7"/>
      <c r="AI160" s="7"/>
      <c r="AJ160" s="7"/>
      <c r="AK160" s="7"/>
      <c r="AL160" s="12"/>
      <c r="AM160" s="7"/>
      <c r="AN160" s="11"/>
      <c r="AO160" s="11"/>
      <c r="AP160" s="7"/>
      <c r="AQ160" s="7"/>
      <c r="AR160" s="7"/>
      <c r="AS160" s="7"/>
      <c r="AT160" s="7"/>
      <c r="AU160" s="7"/>
      <c r="AV160" s="1"/>
      <c r="AW160" s="7"/>
      <c r="AX160" s="7"/>
      <c r="AY160" s="7"/>
      <c r="AZ160" s="12" t="str">
        <f ca="1">IF(RAND()&lt;0.5,"-","+")</f>
        <v>-</v>
      </c>
      <c r="BA160" s="7">
        <f ca="1">INT(RAND()*3+1)*2</f>
        <v>6</v>
      </c>
      <c r="BB160" s="11" t="s">
        <v>75</v>
      </c>
      <c r="BC160" s="11" t="s">
        <v>83</v>
      </c>
      <c r="BD160" s="7"/>
      <c r="BE160" s="7"/>
      <c r="BF160" s="8"/>
    </row>
    <row r="161" spans="1:58" s="9" customFormat="1">
      <c r="A161" s="12" t="str">
        <f ca="1">IF(RAND()&lt;0.5,"-","+")</f>
        <v>+</v>
      </c>
      <c r="B161" s="7">
        <f ca="1">INT(RAND()*3+1)*2</f>
        <v>4</v>
      </c>
      <c r="C161" s="11" t="s">
        <v>80</v>
      </c>
      <c r="D161" s="11" t="s">
        <v>84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8"/>
      <c r="AD161" s="12" t="str">
        <f ca="1">IF(RAND()&lt;0.5,"-","+")</f>
        <v>+</v>
      </c>
      <c r="AE161" s="7">
        <f ca="1">INT(RAND()*3+1)*2</f>
        <v>4</v>
      </c>
      <c r="AF161" s="11" t="s">
        <v>80</v>
      </c>
      <c r="AG161" s="11" t="s">
        <v>84</v>
      </c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8"/>
    </row>
    <row r="162" spans="1:58" s="9" customFormat="1">
      <c r="A162" s="10" t="s">
        <v>85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5">
        <v>1</v>
      </c>
      <c r="Y162" s="7"/>
      <c r="Z162" s="7"/>
      <c r="AA162" s="7"/>
      <c r="AB162" s="7"/>
      <c r="AC162" s="8"/>
      <c r="AD162" s="10" t="s">
        <v>85</v>
      </c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15">
        <v>1</v>
      </c>
      <c r="BB162" s="7"/>
      <c r="BC162" s="7"/>
      <c r="BD162" s="7"/>
      <c r="BE162" s="7"/>
      <c r="BF162" s="8"/>
    </row>
    <row r="163" spans="1:58" s="9" customFormat="1">
      <c r="A163" s="10" t="s">
        <v>86</v>
      </c>
      <c r="B163" s="11" t="s">
        <v>91</v>
      </c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15">
        <v>2</v>
      </c>
      <c r="AA163" s="7"/>
      <c r="AB163" s="15">
        <v>3</v>
      </c>
      <c r="AC163" s="8"/>
      <c r="AD163" s="10" t="s">
        <v>86</v>
      </c>
      <c r="AE163" s="11" t="s">
        <v>91</v>
      </c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15">
        <v>2</v>
      </c>
      <c r="BD163" s="7"/>
      <c r="BE163" s="15">
        <v>3</v>
      </c>
      <c r="BF163" s="8"/>
    </row>
    <row r="164" spans="1:58" s="9" customFormat="1">
      <c r="A164" s="14" t="s">
        <v>92</v>
      </c>
      <c r="B164" s="7"/>
      <c r="C164" s="7"/>
      <c r="D164" s="7"/>
      <c r="E164" s="7"/>
      <c r="F164" s="7"/>
      <c r="G164" s="7"/>
      <c r="L164" s="7"/>
      <c r="M164" s="7"/>
      <c r="N164" s="7"/>
      <c r="O164" s="12" t="str">
        <f ca="1">IF(RAND()&lt;0.5,"-","+")</f>
        <v>-</v>
      </c>
      <c r="P164" s="7">
        <f ca="1">INT(RAND()*3+1)*2</f>
        <v>4</v>
      </c>
      <c r="Q164" s="11" t="s">
        <v>93</v>
      </c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8"/>
      <c r="AD164" s="14" t="s">
        <v>92</v>
      </c>
      <c r="AE164" s="7"/>
      <c r="AF164" s="7"/>
      <c r="AG164" s="7"/>
      <c r="AH164" s="7"/>
      <c r="AI164" s="7"/>
      <c r="AJ164" s="7"/>
      <c r="AO164" s="7"/>
      <c r="AP164" s="7"/>
      <c r="AQ164" s="7"/>
      <c r="AR164" s="12" t="str">
        <f ca="1">IF(RAND()&lt;0.5,"-","+")</f>
        <v>-</v>
      </c>
      <c r="AS164" s="7">
        <f ca="1">INT(RAND()*3+1)*2</f>
        <v>6</v>
      </c>
      <c r="AT164" s="11" t="s">
        <v>93</v>
      </c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8"/>
    </row>
    <row r="165" spans="1:58" s="9" customFormat="1">
      <c r="A165" s="14" t="s">
        <v>95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8"/>
      <c r="AD165" s="14" t="s">
        <v>95</v>
      </c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8"/>
    </row>
    <row r="166" spans="1:58" s="9" customFormat="1">
      <c r="A166" s="10" t="s">
        <v>96</v>
      </c>
      <c r="W166" s="7"/>
      <c r="X166" s="7"/>
      <c r="Y166" s="7"/>
      <c r="Z166" s="7"/>
      <c r="AA166" s="7"/>
      <c r="AB166" s="7"/>
      <c r="AC166" s="8"/>
      <c r="AD166" s="10" t="s">
        <v>96</v>
      </c>
      <c r="AZ166" s="7"/>
      <c r="BA166" s="7"/>
      <c r="BB166" s="7"/>
      <c r="BC166" s="7"/>
      <c r="BD166" s="7"/>
      <c r="BE166" s="7"/>
      <c r="BF166" s="8"/>
    </row>
    <row r="167" spans="1:58" s="9" customFormat="1">
      <c r="A167" s="10" t="s">
        <v>87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12" t="str">
        <f ca="1">IF(RAND()&lt;0.5,"-","+")</f>
        <v>+</v>
      </c>
      <c r="P167" s="7">
        <f ca="1">INT(RAND()*3+1)*2</f>
        <v>6</v>
      </c>
      <c r="Q167" s="11" t="s">
        <v>88</v>
      </c>
      <c r="R167" s="7"/>
      <c r="S167" s="12" t="str">
        <f ca="1">IF(RAND()&lt;0.5,"-","+")</f>
        <v>-</v>
      </c>
      <c r="T167" s="7">
        <f ca="1">INT(RAND()*3+1)*2</f>
        <v>2</v>
      </c>
      <c r="U167" s="11" t="s">
        <v>89</v>
      </c>
      <c r="V167" s="7"/>
      <c r="W167" s="7"/>
      <c r="X167" s="7"/>
      <c r="Y167" s="7"/>
      <c r="Z167" s="7"/>
      <c r="AA167" s="7"/>
      <c r="AB167" s="7"/>
      <c r="AC167" s="8"/>
      <c r="AD167" s="10" t="s">
        <v>87</v>
      </c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12" t="str">
        <f ca="1">IF(RAND()&lt;0.5,"-","+")</f>
        <v>-</v>
      </c>
      <c r="AS167" s="7">
        <f ca="1">INT(RAND()*3+1)*2</f>
        <v>4</v>
      </c>
      <c r="AT167" s="11" t="s">
        <v>88</v>
      </c>
      <c r="AU167" s="7"/>
      <c r="AV167" s="12" t="str">
        <f ca="1">IF(RAND()&lt;0.5,"-","+")</f>
        <v>+</v>
      </c>
      <c r="AW167" s="7">
        <f ca="1">INT(RAND()*3+1)*2</f>
        <v>6</v>
      </c>
      <c r="AX167" s="11" t="s">
        <v>89</v>
      </c>
      <c r="AY167" s="7"/>
      <c r="AZ167" s="7"/>
      <c r="BA167" s="7"/>
      <c r="BB167" s="7"/>
      <c r="BC167" s="7"/>
      <c r="BD167" s="7"/>
      <c r="BE167" s="7"/>
      <c r="BF167" s="8"/>
    </row>
    <row r="168" spans="1:58" s="9" customFormat="1">
      <c r="A168" s="11" t="s">
        <v>94</v>
      </c>
      <c r="R168" s="7">
        <f ca="1">INT(RAND()*3+1)</f>
        <v>1</v>
      </c>
      <c r="S168" s="11" t="s">
        <v>90</v>
      </c>
      <c r="V168" s="7"/>
      <c r="W168" s="7"/>
      <c r="X168" s="7"/>
      <c r="Y168" s="7"/>
      <c r="Z168" s="7"/>
      <c r="AA168" s="7"/>
      <c r="AB168" s="7"/>
      <c r="AC168" s="8"/>
      <c r="AD168" s="11" t="s">
        <v>94</v>
      </c>
      <c r="AU168" s="7">
        <f ca="1">INT(RAND()*3+1)</f>
        <v>2</v>
      </c>
      <c r="AV168" s="11" t="s">
        <v>90</v>
      </c>
      <c r="AY168" s="7"/>
      <c r="AZ168" s="7"/>
      <c r="BA168" s="7"/>
      <c r="BB168" s="7"/>
      <c r="BC168" s="7"/>
      <c r="BD168" s="7"/>
      <c r="BE168" s="7"/>
      <c r="BF168" s="8"/>
    </row>
    <row r="169" spans="1:58" s="5" customFormat="1" ht="26.25">
      <c r="A169" s="16" t="str">
        <f>Список!A25</f>
        <v>Фамилия, имя 25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8"/>
      <c r="AD169" s="16" t="str">
        <f>Список!A26</f>
        <v>Фамилия, имя 26</v>
      </c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8"/>
    </row>
    <row r="170" spans="1:58" s="9" customFormat="1">
      <c r="A170" s="10" t="s">
        <v>0</v>
      </c>
      <c r="B170" s="11" t="s">
        <v>74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P170" s="12" t="str">
        <f ca="1">IF(RAND()&lt;0.5,"-","+")</f>
        <v>+</v>
      </c>
      <c r="Q170" s="7">
        <f ca="1">INT(RAND()*5+3)</f>
        <v>7</v>
      </c>
      <c r="R170" s="11" t="s">
        <v>75</v>
      </c>
      <c r="S170" s="13" t="str">
        <f ca="1">IF(RAND()&lt;0.5,"потеряла","получила")</f>
        <v>получила</v>
      </c>
      <c r="T170" s="7"/>
      <c r="U170" s="7"/>
      <c r="V170" s="7"/>
      <c r="W17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X170" s="7"/>
      <c r="Y170" s="7"/>
      <c r="Z170" s="7"/>
      <c r="AA170" s="7"/>
      <c r="AB170" s="7"/>
      <c r="AC170" s="8"/>
      <c r="AD170" s="10" t="s">
        <v>0</v>
      </c>
      <c r="AE170" s="11" t="s">
        <v>74</v>
      </c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S170" s="12" t="str">
        <f ca="1">IF(RAND()&lt;0.5,"-","+")</f>
        <v>-</v>
      </c>
      <c r="AT170" s="7">
        <f ca="1">INT(RAND()*5+3)</f>
        <v>3</v>
      </c>
      <c r="AU170" s="11" t="s">
        <v>75</v>
      </c>
      <c r="AV170" s="13" t="str">
        <f ca="1">IF(RAND()&lt;0.5,"потеряла","получила")</f>
        <v>получила</v>
      </c>
      <c r="AW170" s="7"/>
      <c r="AX170" s="7"/>
      <c r="AY170" s="7"/>
      <c r="AZ17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BA170" s="7"/>
      <c r="BB170" s="7"/>
      <c r="BC170" s="7"/>
      <c r="BD170" s="7"/>
      <c r="BE170" s="7"/>
      <c r="BF170" s="8"/>
    </row>
    <row r="171" spans="1:58" s="9" customFormat="1">
      <c r="A171" s="10" t="s">
        <v>76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1"/>
      <c r="AA171" s="7"/>
      <c r="AB171" s="7"/>
      <c r="AC171" s="8"/>
      <c r="AD171" s="10" t="s">
        <v>76</v>
      </c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1"/>
      <c r="BD171" s="7"/>
      <c r="BE171" s="7"/>
      <c r="BF171" s="8"/>
    </row>
    <row r="172" spans="1:58" s="9" customFormat="1">
      <c r="A172" s="10" t="s">
        <v>1</v>
      </c>
      <c r="B172" s="11" t="s">
        <v>77</v>
      </c>
      <c r="C172" s="7"/>
      <c r="D172" s="7"/>
      <c r="E172" s="7"/>
      <c r="F172" s="7"/>
      <c r="G172" s="7"/>
      <c r="H172" s="7"/>
      <c r="I172" s="7"/>
      <c r="J172" s="7"/>
      <c r="K172" s="13" t="str">
        <f ca="1">IF(RAND()&lt;0.5,"потеряла","получила")</f>
        <v>получила</v>
      </c>
      <c r="L172" s="7"/>
      <c r="M172" s="7"/>
      <c r="N172" s="7"/>
      <c r="O17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172" s="7"/>
      <c r="Q172" s="7"/>
      <c r="R172" s="7"/>
      <c r="S172" s="7"/>
      <c r="T172" s="7"/>
      <c r="U172" s="7"/>
      <c r="V172" s="11" t="s">
        <v>78</v>
      </c>
      <c r="W172" s="7"/>
      <c r="X172" s="7"/>
      <c r="Y172" s="7"/>
      <c r="Z172" s="7"/>
      <c r="AA172" s="7"/>
      <c r="AB172" s="7"/>
      <c r="AC172" s="8"/>
      <c r="AD172" s="10" t="s">
        <v>1</v>
      </c>
      <c r="AE172" s="11" t="s">
        <v>77</v>
      </c>
      <c r="AF172" s="7"/>
      <c r="AG172" s="7"/>
      <c r="AH172" s="7"/>
      <c r="AI172" s="7"/>
      <c r="AJ172" s="7"/>
      <c r="AK172" s="7"/>
      <c r="AL172" s="7"/>
      <c r="AM172" s="7"/>
      <c r="AN172" s="13" t="str">
        <f ca="1">IF(RAND()&lt;0.5,"потеряла","получила")</f>
        <v>потеряла</v>
      </c>
      <c r="AO172" s="7"/>
      <c r="AP172" s="7"/>
      <c r="AQ172" s="7"/>
      <c r="AR17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172" s="7"/>
      <c r="AT172" s="7"/>
      <c r="AU172" s="7"/>
      <c r="AV172" s="7"/>
      <c r="AW172" s="7"/>
      <c r="AX172" s="7"/>
      <c r="AY172" s="11" t="s">
        <v>78</v>
      </c>
      <c r="AZ172" s="7"/>
      <c r="BA172" s="7"/>
      <c r="BB172" s="7"/>
      <c r="BC172" s="7"/>
      <c r="BD172" s="7"/>
      <c r="BE172" s="7"/>
      <c r="BF172" s="8"/>
    </row>
    <row r="173" spans="1:58" s="9" customFormat="1">
      <c r="A173" s="10" t="s">
        <v>79</v>
      </c>
      <c r="B173" s="7"/>
      <c r="C173" s="7"/>
      <c r="D173" s="7"/>
      <c r="E173" s="7"/>
      <c r="F173" s="7"/>
      <c r="G173" s="7"/>
      <c r="H173" s="7"/>
      <c r="I173" s="12" t="str">
        <f ca="1">IF(RAND()&lt;0.5,"-","+")</f>
        <v>-</v>
      </c>
      <c r="J173" s="7">
        <f ca="1">INT(RAND()*5+3)</f>
        <v>7</v>
      </c>
      <c r="K173" s="11" t="s">
        <v>80</v>
      </c>
      <c r="L173" s="11" t="s">
        <v>81</v>
      </c>
      <c r="M173" s="7"/>
      <c r="N173" s="7"/>
      <c r="O173" s="7"/>
      <c r="P173" s="7"/>
      <c r="Q173" s="7"/>
      <c r="R173" s="7"/>
      <c r="S173" s="1"/>
      <c r="T173" s="7"/>
      <c r="U173" s="7"/>
      <c r="V173" s="7"/>
      <c r="W173" s="7"/>
      <c r="X173" s="7"/>
      <c r="Y173" s="7"/>
      <c r="Z173" s="7"/>
      <c r="AA173" s="7"/>
      <c r="AB173" s="7"/>
      <c r="AC173" s="8"/>
      <c r="AD173" s="10" t="s">
        <v>79</v>
      </c>
      <c r="AE173" s="7"/>
      <c r="AF173" s="7"/>
      <c r="AG173" s="7"/>
      <c r="AH173" s="7"/>
      <c r="AI173" s="7"/>
      <c r="AJ173" s="7"/>
      <c r="AK173" s="7"/>
      <c r="AL173" s="12" t="str">
        <f ca="1">IF(RAND()&lt;0.5,"-","+")</f>
        <v>-</v>
      </c>
      <c r="AM173" s="7">
        <f ca="1">INT(RAND()*5+3)</f>
        <v>4</v>
      </c>
      <c r="AN173" s="11" t="s">
        <v>80</v>
      </c>
      <c r="AO173" s="11" t="s">
        <v>81</v>
      </c>
      <c r="AP173" s="7"/>
      <c r="AQ173" s="7"/>
      <c r="AR173" s="7"/>
      <c r="AS173" s="7"/>
      <c r="AT173" s="7"/>
      <c r="AU173" s="7"/>
      <c r="AV173" s="1"/>
      <c r="AW173" s="7"/>
      <c r="AX173" s="7"/>
      <c r="AY173" s="7"/>
      <c r="AZ173" s="7"/>
      <c r="BA173" s="7"/>
      <c r="BB173" s="7"/>
      <c r="BC173" s="7"/>
      <c r="BD173" s="7"/>
      <c r="BE173" s="7"/>
      <c r="BF173" s="8"/>
    </row>
    <row r="174" spans="1:58" s="9" customFormat="1">
      <c r="A174" s="10" t="s">
        <v>2</v>
      </c>
      <c r="B174" s="11" t="s">
        <v>82</v>
      </c>
      <c r="C174" s="7"/>
      <c r="D174" s="7"/>
      <c r="E174" s="7"/>
      <c r="F174" s="7"/>
      <c r="G174" s="7"/>
      <c r="H174" s="7"/>
      <c r="I174" s="12"/>
      <c r="J174" s="7"/>
      <c r="K174" s="11"/>
      <c r="L174" s="11"/>
      <c r="M174" s="7"/>
      <c r="N174" s="7"/>
      <c r="O174" s="7"/>
      <c r="P174" s="7"/>
      <c r="Q174" s="7"/>
      <c r="R174" s="7"/>
      <c r="S174" s="1"/>
      <c r="T174" s="7"/>
      <c r="U174" s="7"/>
      <c r="V174" s="7"/>
      <c r="W174" s="12" t="str">
        <f ca="1">IF(RAND()&lt;0.5,"-","+")</f>
        <v>-</v>
      </c>
      <c r="X174" s="7">
        <f ca="1">INT(RAND()*3+1)*2</f>
        <v>2</v>
      </c>
      <c r="Y174" s="11" t="s">
        <v>75</v>
      </c>
      <c r="Z174" s="11" t="s">
        <v>83</v>
      </c>
      <c r="AA174" s="7"/>
      <c r="AB174" s="7"/>
      <c r="AC174" s="8"/>
      <c r="AD174" s="10" t="s">
        <v>2</v>
      </c>
      <c r="AE174" s="11" t="s">
        <v>82</v>
      </c>
      <c r="AF174" s="7"/>
      <c r="AG174" s="7"/>
      <c r="AH174" s="7"/>
      <c r="AI174" s="7"/>
      <c r="AJ174" s="7"/>
      <c r="AK174" s="7"/>
      <c r="AL174" s="12"/>
      <c r="AM174" s="7"/>
      <c r="AN174" s="11"/>
      <c r="AO174" s="11"/>
      <c r="AP174" s="7"/>
      <c r="AQ174" s="7"/>
      <c r="AR174" s="7"/>
      <c r="AS174" s="7"/>
      <c r="AT174" s="7"/>
      <c r="AU174" s="7"/>
      <c r="AV174" s="1"/>
      <c r="AW174" s="7"/>
      <c r="AX174" s="7"/>
      <c r="AY174" s="7"/>
      <c r="AZ174" s="12" t="str">
        <f ca="1">IF(RAND()&lt;0.5,"-","+")</f>
        <v>-</v>
      </c>
      <c r="BA174" s="7">
        <f ca="1">INT(RAND()*3+1)*2</f>
        <v>6</v>
      </c>
      <c r="BB174" s="11" t="s">
        <v>75</v>
      </c>
      <c r="BC174" s="11" t="s">
        <v>83</v>
      </c>
      <c r="BD174" s="7"/>
      <c r="BE174" s="7"/>
      <c r="BF174" s="8"/>
    </row>
    <row r="175" spans="1:58" s="9" customFormat="1">
      <c r="A175" s="12" t="str">
        <f ca="1">IF(RAND()&lt;0.5,"-","+")</f>
        <v>-</v>
      </c>
      <c r="B175" s="7">
        <f ca="1">INT(RAND()*3+1)*2</f>
        <v>2</v>
      </c>
      <c r="C175" s="11" t="s">
        <v>80</v>
      </c>
      <c r="D175" s="11" t="s">
        <v>84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8"/>
      <c r="AD175" s="12" t="str">
        <f ca="1">IF(RAND()&lt;0.5,"-","+")</f>
        <v>+</v>
      </c>
      <c r="AE175" s="7">
        <f ca="1">INT(RAND()*3+1)*2</f>
        <v>4</v>
      </c>
      <c r="AF175" s="11" t="s">
        <v>80</v>
      </c>
      <c r="AG175" s="11" t="s">
        <v>84</v>
      </c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8"/>
    </row>
    <row r="176" spans="1:58" s="9" customFormat="1">
      <c r="A176" s="10" t="s">
        <v>85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5">
        <v>1</v>
      </c>
      <c r="Y176" s="7"/>
      <c r="Z176" s="7"/>
      <c r="AA176" s="7"/>
      <c r="AB176" s="7"/>
      <c r="AC176" s="8"/>
      <c r="AD176" s="10" t="s">
        <v>85</v>
      </c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15">
        <v>1</v>
      </c>
      <c r="BB176" s="7"/>
      <c r="BC176" s="7"/>
      <c r="BD176" s="7"/>
      <c r="BE176" s="7"/>
      <c r="BF176" s="8"/>
    </row>
    <row r="177" spans="1:58" s="9" customFormat="1">
      <c r="A177" s="10" t="s">
        <v>86</v>
      </c>
      <c r="B177" s="11" t="s">
        <v>91</v>
      </c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15">
        <v>2</v>
      </c>
      <c r="AA177" s="7"/>
      <c r="AB177" s="15">
        <v>3</v>
      </c>
      <c r="AC177" s="8"/>
      <c r="AD177" s="10" t="s">
        <v>86</v>
      </c>
      <c r="AE177" s="11" t="s">
        <v>91</v>
      </c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15">
        <v>2</v>
      </c>
      <c r="BD177" s="7"/>
      <c r="BE177" s="15">
        <v>3</v>
      </c>
      <c r="BF177" s="8"/>
    </row>
    <row r="178" spans="1:58" s="9" customFormat="1">
      <c r="A178" s="14" t="s">
        <v>92</v>
      </c>
      <c r="B178" s="7"/>
      <c r="C178" s="7"/>
      <c r="D178" s="7"/>
      <c r="E178" s="7"/>
      <c r="F178" s="7"/>
      <c r="G178" s="7"/>
      <c r="L178" s="7"/>
      <c r="M178" s="7"/>
      <c r="N178" s="7"/>
      <c r="O178" s="12" t="str">
        <f ca="1">IF(RAND()&lt;0.5,"-","+")</f>
        <v>-</v>
      </c>
      <c r="P178" s="7">
        <f ca="1">INT(RAND()*3+1)*2</f>
        <v>6</v>
      </c>
      <c r="Q178" s="11" t="s">
        <v>93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8"/>
      <c r="AD178" s="14" t="s">
        <v>92</v>
      </c>
      <c r="AE178" s="7"/>
      <c r="AF178" s="7"/>
      <c r="AG178" s="7"/>
      <c r="AH178" s="7"/>
      <c r="AI178" s="7"/>
      <c r="AJ178" s="7"/>
      <c r="AO178" s="7"/>
      <c r="AP178" s="7"/>
      <c r="AQ178" s="7"/>
      <c r="AR178" s="12" t="str">
        <f ca="1">IF(RAND()&lt;0.5,"-","+")</f>
        <v>+</v>
      </c>
      <c r="AS178" s="7">
        <f ca="1">INT(RAND()*3+1)*2</f>
        <v>4</v>
      </c>
      <c r="AT178" s="11" t="s">
        <v>93</v>
      </c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8"/>
    </row>
    <row r="179" spans="1:58" s="9" customFormat="1">
      <c r="A179" s="14" t="s">
        <v>95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8"/>
      <c r="AD179" s="14" t="s">
        <v>95</v>
      </c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8"/>
    </row>
    <row r="180" spans="1:58" s="9" customFormat="1">
      <c r="A180" s="10" t="s">
        <v>96</v>
      </c>
      <c r="W180" s="7"/>
      <c r="X180" s="7"/>
      <c r="Y180" s="7"/>
      <c r="Z180" s="7"/>
      <c r="AA180" s="7"/>
      <c r="AB180" s="7"/>
      <c r="AC180" s="8"/>
      <c r="AD180" s="10" t="s">
        <v>96</v>
      </c>
      <c r="AZ180" s="7"/>
      <c r="BA180" s="7"/>
      <c r="BB180" s="7"/>
      <c r="BC180" s="7"/>
      <c r="BD180" s="7"/>
      <c r="BE180" s="7"/>
      <c r="BF180" s="8"/>
    </row>
    <row r="181" spans="1:58" s="9" customFormat="1">
      <c r="A181" s="10" t="s">
        <v>87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12" t="str">
        <f ca="1">IF(RAND()&lt;0.5,"-","+")</f>
        <v>-</v>
      </c>
      <c r="P181" s="7">
        <f ca="1">INT(RAND()*3+1)*2</f>
        <v>6</v>
      </c>
      <c r="Q181" s="11" t="s">
        <v>88</v>
      </c>
      <c r="R181" s="7"/>
      <c r="S181" s="12" t="str">
        <f ca="1">IF(RAND()&lt;0.5,"-","+")</f>
        <v>+</v>
      </c>
      <c r="T181" s="7">
        <f ca="1">INT(RAND()*3+1)*2</f>
        <v>4</v>
      </c>
      <c r="U181" s="11" t="s">
        <v>89</v>
      </c>
      <c r="V181" s="7"/>
      <c r="W181" s="7"/>
      <c r="X181" s="7"/>
      <c r="Y181" s="7"/>
      <c r="Z181" s="7"/>
      <c r="AA181" s="7"/>
      <c r="AB181" s="7"/>
      <c r="AC181" s="8"/>
      <c r="AD181" s="10" t="s">
        <v>87</v>
      </c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12" t="str">
        <f ca="1">IF(RAND()&lt;0.5,"-","+")</f>
        <v>+</v>
      </c>
      <c r="AS181" s="7">
        <f ca="1">INT(RAND()*3+1)*2</f>
        <v>2</v>
      </c>
      <c r="AT181" s="11" t="s">
        <v>88</v>
      </c>
      <c r="AU181" s="7"/>
      <c r="AV181" s="12" t="str">
        <f ca="1">IF(RAND()&lt;0.5,"-","+")</f>
        <v>+</v>
      </c>
      <c r="AW181" s="7">
        <f ca="1">INT(RAND()*3+1)*2</f>
        <v>4</v>
      </c>
      <c r="AX181" s="11" t="s">
        <v>89</v>
      </c>
      <c r="AY181" s="7"/>
      <c r="AZ181" s="7"/>
      <c r="BA181" s="7"/>
      <c r="BB181" s="7"/>
      <c r="BC181" s="7"/>
      <c r="BD181" s="7"/>
      <c r="BE181" s="7"/>
      <c r="BF181" s="8"/>
    </row>
    <row r="182" spans="1:58" s="9" customFormat="1">
      <c r="A182" s="11" t="s">
        <v>94</v>
      </c>
      <c r="R182" s="7">
        <f ca="1">INT(RAND()*3+1)</f>
        <v>1</v>
      </c>
      <c r="S182" s="11" t="s">
        <v>90</v>
      </c>
      <c r="V182" s="7"/>
      <c r="W182" s="7"/>
      <c r="X182" s="7"/>
      <c r="Y182" s="7"/>
      <c r="Z182" s="7"/>
      <c r="AA182" s="7"/>
      <c r="AB182" s="7"/>
      <c r="AC182" s="8"/>
      <c r="AD182" s="11" t="s">
        <v>94</v>
      </c>
      <c r="AU182" s="7">
        <f ca="1">INT(RAND()*3+1)</f>
        <v>3</v>
      </c>
      <c r="AV182" s="11" t="s">
        <v>90</v>
      </c>
      <c r="AY182" s="7"/>
      <c r="AZ182" s="7"/>
      <c r="BA182" s="7"/>
      <c r="BB182" s="7"/>
      <c r="BC182" s="7"/>
      <c r="BD182" s="7"/>
      <c r="BE182" s="7"/>
      <c r="BF182" s="8"/>
    </row>
    <row r="183" spans="1:58" s="5" customFormat="1" ht="26.25">
      <c r="A183" s="16" t="str">
        <f>Список!A27</f>
        <v>Фамилия, имя 27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8"/>
      <c r="AD183" s="16" t="str">
        <f>Список!A28</f>
        <v>Фамилия, имя 28</v>
      </c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8"/>
    </row>
    <row r="184" spans="1:58" s="9" customFormat="1">
      <c r="A184" s="10" t="s">
        <v>0</v>
      </c>
      <c r="B184" s="11" t="s">
        <v>74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P184" s="12" t="str">
        <f ca="1">IF(RAND()&lt;0.5,"-","+")</f>
        <v>+</v>
      </c>
      <c r="Q184" s="7">
        <f ca="1">INT(RAND()*5+3)</f>
        <v>7</v>
      </c>
      <c r="R184" s="11" t="s">
        <v>75</v>
      </c>
      <c r="S184" s="13" t="str">
        <f ca="1">IF(RAND()&lt;0.5,"потеряла","получила")</f>
        <v>потеряла</v>
      </c>
      <c r="T184" s="7"/>
      <c r="U184" s="7"/>
      <c r="V184" s="7"/>
      <c r="W18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X184" s="7"/>
      <c r="Y184" s="7"/>
      <c r="Z184" s="7"/>
      <c r="AA184" s="7"/>
      <c r="AB184" s="7"/>
      <c r="AC184" s="8"/>
      <c r="AD184" s="10" t="s">
        <v>0</v>
      </c>
      <c r="AE184" s="11" t="s">
        <v>74</v>
      </c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S184" s="12" t="str">
        <f ca="1">IF(RAND()&lt;0.5,"-","+")</f>
        <v>-</v>
      </c>
      <c r="AT184" s="7">
        <f ca="1">INT(RAND()*5+3)</f>
        <v>6</v>
      </c>
      <c r="AU184" s="11" t="s">
        <v>75</v>
      </c>
      <c r="AV184" s="13" t="str">
        <f ca="1">IF(RAND()&lt;0.5,"потеряла","получила")</f>
        <v>потеряла</v>
      </c>
      <c r="AW184" s="7"/>
      <c r="AX184" s="7"/>
      <c r="AY184" s="7"/>
      <c r="AZ18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BA184" s="7"/>
      <c r="BB184" s="7"/>
      <c r="BC184" s="7"/>
      <c r="BD184" s="7"/>
      <c r="BE184" s="7"/>
      <c r="BF184" s="8"/>
    </row>
    <row r="185" spans="1:58" s="9" customFormat="1">
      <c r="A185" s="10" t="s">
        <v>76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1"/>
      <c r="AA185" s="7"/>
      <c r="AB185" s="7"/>
      <c r="AC185" s="8"/>
      <c r="AD185" s="10" t="s">
        <v>76</v>
      </c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1"/>
      <c r="BD185" s="7"/>
      <c r="BE185" s="7"/>
      <c r="BF185" s="8"/>
    </row>
    <row r="186" spans="1:58" s="9" customFormat="1">
      <c r="A186" s="10" t="s">
        <v>1</v>
      </c>
      <c r="B186" s="11" t="s">
        <v>77</v>
      </c>
      <c r="C186" s="7"/>
      <c r="D186" s="7"/>
      <c r="E186" s="7"/>
      <c r="F186" s="7"/>
      <c r="G186" s="7"/>
      <c r="H186" s="7"/>
      <c r="I186" s="7"/>
      <c r="J186" s="7"/>
      <c r="K186" s="13" t="str">
        <f ca="1">IF(RAND()&lt;0.5,"потеряла","получила")</f>
        <v>получила</v>
      </c>
      <c r="L186" s="7"/>
      <c r="M186" s="7"/>
      <c r="N186" s="7"/>
      <c r="O18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P186" s="7"/>
      <c r="Q186" s="7"/>
      <c r="R186" s="7"/>
      <c r="S186" s="7"/>
      <c r="T186" s="7"/>
      <c r="U186" s="7"/>
      <c r="V186" s="11" t="s">
        <v>78</v>
      </c>
      <c r="W186" s="7"/>
      <c r="X186" s="7"/>
      <c r="Y186" s="7"/>
      <c r="Z186" s="7"/>
      <c r="AA186" s="7"/>
      <c r="AB186" s="7"/>
      <c r="AC186" s="8"/>
      <c r="AD186" s="10" t="s">
        <v>1</v>
      </c>
      <c r="AE186" s="11" t="s">
        <v>77</v>
      </c>
      <c r="AF186" s="7"/>
      <c r="AG186" s="7"/>
      <c r="AH186" s="7"/>
      <c r="AI186" s="7"/>
      <c r="AJ186" s="7"/>
      <c r="AK186" s="7"/>
      <c r="AL186" s="7"/>
      <c r="AM186" s="7"/>
      <c r="AN186" s="13" t="str">
        <f ca="1">IF(RAND()&lt;0.5,"потеряла","получила")</f>
        <v>получила</v>
      </c>
      <c r="AO186" s="7"/>
      <c r="AP186" s="7"/>
      <c r="AQ186" s="7"/>
      <c r="AR18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AS186" s="7"/>
      <c r="AT186" s="7"/>
      <c r="AU186" s="7"/>
      <c r="AV186" s="7"/>
      <c r="AW186" s="7"/>
      <c r="AX186" s="7"/>
      <c r="AY186" s="11" t="s">
        <v>78</v>
      </c>
      <c r="AZ186" s="7"/>
      <c r="BA186" s="7"/>
      <c r="BB186" s="7"/>
      <c r="BC186" s="7"/>
      <c r="BD186" s="7"/>
      <c r="BE186" s="7"/>
      <c r="BF186" s="8"/>
    </row>
    <row r="187" spans="1:58" s="9" customFormat="1">
      <c r="A187" s="10" t="s">
        <v>79</v>
      </c>
      <c r="B187" s="7"/>
      <c r="C187" s="7"/>
      <c r="D187" s="7"/>
      <c r="E187" s="7"/>
      <c r="F187" s="7"/>
      <c r="G187" s="7"/>
      <c r="H187" s="7"/>
      <c r="I187" s="12" t="str">
        <f ca="1">IF(RAND()&lt;0.5,"-","+")</f>
        <v>+</v>
      </c>
      <c r="J187" s="7">
        <f ca="1">INT(RAND()*5+3)</f>
        <v>7</v>
      </c>
      <c r="K187" s="11" t="s">
        <v>80</v>
      </c>
      <c r="L187" s="11" t="s">
        <v>81</v>
      </c>
      <c r="M187" s="7"/>
      <c r="N187" s="7"/>
      <c r="O187" s="7"/>
      <c r="P187" s="7"/>
      <c r="Q187" s="7"/>
      <c r="R187" s="7"/>
      <c r="S187" s="1"/>
      <c r="T187" s="7"/>
      <c r="U187" s="7"/>
      <c r="V187" s="7"/>
      <c r="W187" s="7"/>
      <c r="X187" s="7"/>
      <c r="Y187" s="7"/>
      <c r="Z187" s="7"/>
      <c r="AA187" s="7"/>
      <c r="AB187" s="7"/>
      <c r="AC187" s="8"/>
      <c r="AD187" s="10" t="s">
        <v>79</v>
      </c>
      <c r="AE187" s="7"/>
      <c r="AF187" s="7"/>
      <c r="AG187" s="7"/>
      <c r="AH187" s="7"/>
      <c r="AI187" s="7"/>
      <c r="AJ187" s="7"/>
      <c r="AK187" s="7"/>
      <c r="AL187" s="12" t="str">
        <f ca="1">IF(RAND()&lt;0.5,"-","+")</f>
        <v>+</v>
      </c>
      <c r="AM187" s="7">
        <f ca="1">INT(RAND()*5+3)</f>
        <v>5</v>
      </c>
      <c r="AN187" s="11" t="s">
        <v>80</v>
      </c>
      <c r="AO187" s="11" t="s">
        <v>81</v>
      </c>
      <c r="AP187" s="7"/>
      <c r="AQ187" s="7"/>
      <c r="AR187" s="7"/>
      <c r="AS187" s="7"/>
      <c r="AT187" s="7"/>
      <c r="AU187" s="7"/>
      <c r="AV187" s="1"/>
      <c r="AW187" s="7"/>
      <c r="AX187" s="7"/>
      <c r="AY187" s="7"/>
      <c r="AZ187" s="7"/>
      <c r="BA187" s="7"/>
      <c r="BB187" s="7"/>
      <c r="BC187" s="7"/>
      <c r="BD187" s="7"/>
      <c r="BE187" s="7"/>
      <c r="BF187" s="8"/>
    </row>
    <row r="188" spans="1:58" s="9" customFormat="1">
      <c r="A188" s="10" t="s">
        <v>2</v>
      </c>
      <c r="B188" s="11" t="s">
        <v>82</v>
      </c>
      <c r="C188" s="7"/>
      <c r="D188" s="7"/>
      <c r="E188" s="7"/>
      <c r="F188" s="7"/>
      <c r="G188" s="7"/>
      <c r="H188" s="7"/>
      <c r="I188" s="12"/>
      <c r="J188" s="7"/>
      <c r="K188" s="11"/>
      <c r="L188" s="11"/>
      <c r="M188" s="7"/>
      <c r="N188" s="7"/>
      <c r="O188" s="7"/>
      <c r="P188" s="7"/>
      <c r="Q188" s="7"/>
      <c r="R188" s="7"/>
      <c r="S188" s="1"/>
      <c r="T188" s="7"/>
      <c r="U188" s="7"/>
      <c r="V188" s="7"/>
      <c r="W188" s="12" t="str">
        <f ca="1">IF(RAND()&lt;0.5,"-","+")</f>
        <v>+</v>
      </c>
      <c r="X188" s="7">
        <f ca="1">INT(RAND()*3+1)*2</f>
        <v>2</v>
      </c>
      <c r="Y188" s="11" t="s">
        <v>75</v>
      </c>
      <c r="Z188" s="11" t="s">
        <v>83</v>
      </c>
      <c r="AA188" s="7"/>
      <c r="AB188" s="7"/>
      <c r="AC188" s="8"/>
      <c r="AD188" s="10" t="s">
        <v>2</v>
      </c>
      <c r="AE188" s="11" t="s">
        <v>82</v>
      </c>
      <c r="AF188" s="7"/>
      <c r="AG188" s="7"/>
      <c r="AH188" s="7"/>
      <c r="AI188" s="7"/>
      <c r="AJ188" s="7"/>
      <c r="AK188" s="7"/>
      <c r="AL188" s="12"/>
      <c r="AM188" s="7"/>
      <c r="AN188" s="11"/>
      <c r="AO188" s="11"/>
      <c r="AP188" s="7"/>
      <c r="AQ188" s="7"/>
      <c r="AR188" s="7"/>
      <c r="AS188" s="7"/>
      <c r="AT188" s="7"/>
      <c r="AU188" s="7"/>
      <c r="AV188" s="1"/>
      <c r="AW188" s="7"/>
      <c r="AX188" s="7"/>
      <c r="AY188" s="7"/>
      <c r="AZ188" s="12" t="str">
        <f ca="1">IF(RAND()&lt;0.5,"-","+")</f>
        <v>+</v>
      </c>
      <c r="BA188" s="7">
        <f ca="1">INT(RAND()*3+1)*2</f>
        <v>6</v>
      </c>
      <c r="BB188" s="11" t="s">
        <v>75</v>
      </c>
      <c r="BC188" s="11" t="s">
        <v>83</v>
      </c>
      <c r="BD188" s="7"/>
      <c r="BE188" s="7"/>
      <c r="BF188" s="8"/>
    </row>
    <row r="189" spans="1:58" s="9" customFormat="1">
      <c r="A189" s="12" t="str">
        <f ca="1">IF(RAND()&lt;0.5,"-","+")</f>
        <v>+</v>
      </c>
      <c r="B189" s="7">
        <f ca="1">INT(RAND()*3+1)*2</f>
        <v>4</v>
      </c>
      <c r="C189" s="11" t="s">
        <v>80</v>
      </c>
      <c r="D189" s="11" t="s">
        <v>84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8"/>
      <c r="AD189" s="12" t="str">
        <f ca="1">IF(RAND()&lt;0.5,"-","+")</f>
        <v>-</v>
      </c>
      <c r="AE189" s="7">
        <f ca="1">INT(RAND()*3+1)*2</f>
        <v>2</v>
      </c>
      <c r="AF189" s="11" t="s">
        <v>80</v>
      </c>
      <c r="AG189" s="11" t="s">
        <v>84</v>
      </c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8"/>
    </row>
    <row r="190" spans="1:58" s="9" customFormat="1">
      <c r="A190" s="10" t="s">
        <v>85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5">
        <v>1</v>
      </c>
      <c r="Y190" s="7"/>
      <c r="Z190" s="7"/>
      <c r="AA190" s="7"/>
      <c r="AB190" s="7"/>
      <c r="AC190" s="8"/>
      <c r="AD190" s="10" t="s">
        <v>85</v>
      </c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15">
        <v>1</v>
      </c>
      <c r="BB190" s="7"/>
      <c r="BC190" s="7"/>
      <c r="BD190" s="7"/>
      <c r="BE190" s="7"/>
      <c r="BF190" s="8"/>
    </row>
    <row r="191" spans="1:58" s="9" customFormat="1">
      <c r="A191" s="10" t="s">
        <v>86</v>
      </c>
      <c r="B191" s="11" t="s">
        <v>91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15">
        <v>2</v>
      </c>
      <c r="AA191" s="7"/>
      <c r="AB191" s="15">
        <v>3</v>
      </c>
      <c r="AC191" s="8"/>
      <c r="AD191" s="10" t="s">
        <v>86</v>
      </c>
      <c r="AE191" s="11" t="s">
        <v>91</v>
      </c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15">
        <v>2</v>
      </c>
      <c r="BD191" s="7"/>
      <c r="BE191" s="15">
        <v>3</v>
      </c>
      <c r="BF191" s="8"/>
    </row>
    <row r="192" spans="1:58" s="9" customFormat="1">
      <c r="A192" s="14" t="s">
        <v>92</v>
      </c>
      <c r="B192" s="7"/>
      <c r="C192" s="7"/>
      <c r="D192" s="7"/>
      <c r="E192" s="7"/>
      <c r="F192" s="7"/>
      <c r="G192" s="7"/>
      <c r="L192" s="7"/>
      <c r="M192" s="7"/>
      <c r="N192" s="7"/>
      <c r="O192" s="12" t="str">
        <f ca="1">IF(RAND()&lt;0.5,"-","+")</f>
        <v>+</v>
      </c>
      <c r="P192" s="7">
        <f ca="1">INT(RAND()*3+1)*2</f>
        <v>6</v>
      </c>
      <c r="Q192" s="11" t="s">
        <v>93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8"/>
      <c r="AD192" s="14" t="s">
        <v>92</v>
      </c>
      <c r="AE192" s="7"/>
      <c r="AF192" s="7"/>
      <c r="AG192" s="7"/>
      <c r="AH192" s="7"/>
      <c r="AI192" s="7"/>
      <c r="AJ192" s="7"/>
      <c r="AO192" s="7"/>
      <c r="AP192" s="7"/>
      <c r="AQ192" s="7"/>
      <c r="AR192" s="12" t="str">
        <f ca="1">IF(RAND()&lt;0.5,"-","+")</f>
        <v>-</v>
      </c>
      <c r="AS192" s="7">
        <f ca="1">INT(RAND()*3+1)*2</f>
        <v>6</v>
      </c>
      <c r="AT192" s="11" t="s">
        <v>93</v>
      </c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8"/>
    </row>
    <row r="193" spans="1:58" s="9" customFormat="1">
      <c r="A193" s="14" t="s">
        <v>95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8"/>
      <c r="AD193" s="14" t="s">
        <v>95</v>
      </c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8"/>
    </row>
    <row r="194" spans="1:58" s="9" customFormat="1">
      <c r="A194" s="10" t="s">
        <v>96</v>
      </c>
      <c r="W194" s="7"/>
      <c r="X194" s="7"/>
      <c r="Y194" s="7"/>
      <c r="Z194" s="7"/>
      <c r="AA194" s="7"/>
      <c r="AB194" s="7"/>
      <c r="AC194" s="8"/>
      <c r="AD194" s="10" t="s">
        <v>96</v>
      </c>
      <c r="AZ194" s="7"/>
      <c r="BA194" s="7"/>
      <c r="BB194" s="7"/>
      <c r="BC194" s="7"/>
      <c r="BD194" s="7"/>
      <c r="BE194" s="7"/>
      <c r="BF194" s="8"/>
    </row>
    <row r="195" spans="1:58" s="9" customFormat="1">
      <c r="A195" s="10" t="s">
        <v>87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12" t="str">
        <f ca="1">IF(RAND()&lt;0.5,"-","+")</f>
        <v>-</v>
      </c>
      <c r="P195" s="7">
        <f ca="1">INT(RAND()*3+1)*2</f>
        <v>4</v>
      </c>
      <c r="Q195" s="11" t="s">
        <v>88</v>
      </c>
      <c r="R195" s="7"/>
      <c r="S195" s="12" t="str">
        <f ca="1">IF(RAND()&lt;0.5,"-","+")</f>
        <v>-</v>
      </c>
      <c r="T195" s="7">
        <f ca="1">INT(RAND()*3+1)*2</f>
        <v>4</v>
      </c>
      <c r="U195" s="11" t="s">
        <v>89</v>
      </c>
      <c r="V195" s="7"/>
      <c r="W195" s="7"/>
      <c r="X195" s="7"/>
      <c r="Y195" s="7"/>
      <c r="Z195" s="7"/>
      <c r="AA195" s="7"/>
      <c r="AB195" s="7"/>
      <c r="AC195" s="8"/>
      <c r="AD195" s="10" t="s">
        <v>87</v>
      </c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12" t="str">
        <f ca="1">IF(RAND()&lt;0.5,"-","+")</f>
        <v>+</v>
      </c>
      <c r="AS195" s="7">
        <f ca="1">INT(RAND()*3+1)*2</f>
        <v>6</v>
      </c>
      <c r="AT195" s="11" t="s">
        <v>88</v>
      </c>
      <c r="AU195" s="7"/>
      <c r="AV195" s="12" t="str">
        <f ca="1">IF(RAND()&lt;0.5,"-","+")</f>
        <v>-</v>
      </c>
      <c r="AW195" s="7">
        <f ca="1">INT(RAND()*3+1)*2</f>
        <v>4</v>
      </c>
      <c r="AX195" s="11" t="s">
        <v>89</v>
      </c>
      <c r="AY195" s="7"/>
      <c r="AZ195" s="7"/>
      <c r="BA195" s="7"/>
      <c r="BB195" s="7"/>
      <c r="BC195" s="7"/>
      <c r="BD195" s="7"/>
      <c r="BE195" s="7"/>
      <c r="BF195" s="8"/>
    </row>
    <row r="196" spans="1:58" s="9" customFormat="1">
      <c r="A196" s="11" t="s">
        <v>94</v>
      </c>
      <c r="R196" s="7">
        <f ca="1">INT(RAND()*3+1)</f>
        <v>2</v>
      </c>
      <c r="S196" s="11" t="s">
        <v>90</v>
      </c>
      <c r="V196" s="7"/>
      <c r="W196" s="7"/>
      <c r="X196" s="7"/>
      <c r="Y196" s="7"/>
      <c r="Z196" s="7"/>
      <c r="AA196" s="7"/>
      <c r="AB196" s="7"/>
      <c r="AC196" s="8"/>
      <c r="AD196" s="11" t="s">
        <v>94</v>
      </c>
      <c r="AU196" s="7">
        <f ca="1">INT(RAND()*3+1)</f>
        <v>3</v>
      </c>
      <c r="AV196" s="11" t="s">
        <v>90</v>
      </c>
      <c r="AY196" s="7"/>
      <c r="AZ196" s="7"/>
      <c r="BA196" s="7"/>
      <c r="BB196" s="7"/>
      <c r="BC196" s="7"/>
      <c r="BD196" s="7"/>
      <c r="BE196" s="7"/>
      <c r="BF196" s="8"/>
    </row>
    <row r="197" spans="1:58" s="5" customFormat="1" ht="26.25">
      <c r="A197" s="16" t="str">
        <f>Список!A29</f>
        <v>Фамилия, имя 29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8"/>
      <c r="AD197" s="16" t="str">
        <f>Список!A30</f>
        <v>Фамилия, имя 30</v>
      </c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8"/>
    </row>
    <row r="198" spans="1:58" s="9" customFormat="1">
      <c r="A198" s="10" t="s">
        <v>0</v>
      </c>
      <c r="B198" s="11" t="s">
        <v>74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P198" s="12" t="str">
        <f ca="1">IF(RAND()&lt;0.5,"-","+")</f>
        <v>+</v>
      </c>
      <c r="Q198" s="7">
        <f ca="1">INT(RAND()*5+3)</f>
        <v>7</v>
      </c>
      <c r="R198" s="11" t="s">
        <v>75</v>
      </c>
      <c r="S198" s="13" t="str">
        <f ca="1">IF(RAND()&lt;0.5,"потеряла","получила")</f>
        <v>получила</v>
      </c>
      <c r="T198" s="7"/>
      <c r="U198" s="7"/>
      <c r="V198" s="7"/>
      <c r="W19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X198" s="7"/>
      <c r="Y198" s="7"/>
      <c r="Z198" s="7"/>
      <c r="AA198" s="7"/>
      <c r="AB198" s="7"/>
      <c r="AC198" s="8"/>
      <c r="AD198" s="10" t="s">
        <v>0</v>
      </c>
      <c r="AE198" s="11" t="s">
        <v>74</v>
      </c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S198" s="12" t="str">
        <f ca="1">IF(RAND()&lt;0.5,"-","+")</f>
        <v>+</v>
      </c>
      <c r="AT198" s="7">
        <f ca="1">INT(RAND()*5+3)</f>
        <v>6</v>
      </c>
      <c r="AU198" s="11" t="s">
        <v>75</v>
      </c>
      <c r="AV198" s="13" t="str">
        <f ca="1">IF(RAND()&lt;0.5,"потеряла","получила")</f>
        <v>получила</v>
      </c>
      <c r="AW198" s="7"/>
      <c r="AX198" s="7"/>
      <c r="AY198" s="7"/>
      <c r="AZ19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BA198" s="7"/>
      <c r="BB198" s="7"/>
      <c r="BC198" s="7"/>
      <c r="BD198" s="7"/>
      <c r="BE198" s="7"/>
      <c r="BF198" s="8"/>
    </row>
    <row r="199" spans="1:58" s="9" customFormat="1">
      <c r="A199" s="10" t="s">
        <v>76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1"/>
      <c r="AA199" s="7"/>
      <c r="AB199" s="7"/>
      <c r="AC199" s="8"/>
      <c r="AD199" s="10" t="s">
        <v>76</v>
      </c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1"/>
      <c r="BD199" s="7"/>
      <c r="BE199" s="7"/>
      <c r="BF199" s="8"/>
    </row>
    <row r="200" spans="1:58" s="9" customFormat="1">
      <c r="A200" s="10" t="s">
        <v>1</v>
      </c>
      <c r="B200" s="11" t="s">
        <v>77</v>
      </c>
      <c r="C200" s="7"/>
      <c r="D200" s="7"/>
      <c r="E200" s="7"/>
      <c r="F200" s="7"/>
      <c r="G200" s="7"/>
      <c r="H200" s="7"/>
      <c r="I200" s="7"/>
      <c r="J200" s="7"/>
      <c r="K200" s="13" t="str">
        <f ca="1">IF(RAND()&lt;0.5,"потеряла","получила")</f>
        <v>потеряла</v>
      </c>
      <c r="L200" s="7"/>
      <c r="M200" s="7"/>
      <c r="N200" s="7"/>
      <c r="O20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200" s="7"/>
      <c r="Q200" s="7"/>
      <c r="R200" s="7"/>
      <c r="S200" s="7"/>
      <c r="T200" s="7"/>
      <c r="U200" s="7"/>
      <c r="V200" s="11" t="s">
        <v>78</v>
      </c>
      <c r="W200" s="7"/>
      <c r="X200" s="7"/>
      <c r="Y200" s="7"/>
      <c r="Z200" s="7"/>
      <c r="AA200" s="7"/>
      <c r="AB200" s="7"/>
      <c r="AC200" s="8"/>
      <c r="AD200" s="10" t="s">
        <v>1</v>
      </c>
      <c r="AE200" s="11" t="s">
        <v>77</v>
      </c>
      <c r="AF200" s="7"/>
      <c r="AG200" s="7"/>
      <c r="AH200" s="7"/>
      <c r="AI200" s="7"/>
      <c r="AJ200" s="7"/>
      <c r="AK200" s="7"/>
      <c r="AL200" s="7"/>
      <c r="AM200" s="7"/>
      <c r="AN200" s="13" t="str">
        <f ca="1">IF(RAND()&lt;0.5,"потеряла","получила")</f>
        <v>потеряла</v>
      </c>
      <c r="AO200" s="7"/>
      <c r="AP200" s="7"/>
      <c r="AQ200" s="7"/>
      <c r="AR20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AS200" s="7"/>
      <c r="AT200" s="7"/>
      <c r="AU200" s="7"/>
      <c r="AV200" s="7"/>
      <c r="AW200" s="7"/>
      <c r="AX200" s="7"/>
      <c r="AY200" s="11" t="s">
        <v>78</v>
      </c>
      <c r="AZ200" s="7"/>
      <c r="BA200" s="7"/>
      <c r="BB200" s="7"/>
      <c r="BC200" s="7"/>
      <c r="BD200" s="7"/>
      <c r="BE200" s="7"/>
      <c r="BF200" s="8"/>
    </row>
    <row r="201" spans="1:58" s="9" customFormat="1">
      <c r="A201" s="10" t="s">
        <v>79</v>
      </c>
      <c r="B201" s="7"/>
      <c r="C201" s="7"/>
      <c r="D201" s="7"/>
      <c r="E201" s="7"/>
      <c r="F201" s="7"/>
      <c r="G201" s="7"/>
      <c r="H201" s="7"/>
      <c r="I201" s="12" t="str">
        <f ca="1">IF(RAND()&lt;0.5,"-","+")</f>
        <v>-</v>
      </c>
      <c r="J201" s="7">
        <f ca="1">INT(RAND()*5+3)</f>
        <v>6</v>
      </c>
      <c r="K201" s="11" t="s">
        <v>80</v>
      </c>
      <c r="L201" s="11" t="s">
        <v>81</v>
      </c>
      <c r="M201" s="7"/>
      <c r="N201" s="7"/>
      <c r="O201" s="7"/>
      <c r="P201" s="7"/>
      <c r="Q201" s="7"/>
      <c r="R201" s="7"/>
      <c r="S201" s="1"/>
      <c r="T201" s="7"/>
      <c r="U201" s="7"/>
      <c r="V201" s="7"/>
      <c r="W201" s="7"/>
      <c r="X201" s="7"/>
      <c r="Y201" s="7"/>
      <c r="Z201" s="7"/>
      <c r="AA201" s="7"/>
      <c r="AB201" s="7"/>
      <c r="AC201" s="8"/>
      <c r="AD201" s="10" t="s">
        <v>79</v>
      </c>
      <c r="AE201" s="7"/>
      <c r="AF201" s="7"/>
      <c r="AG201" s="7"/>
      <c r="AH201" s="7"/>
      <c r="AI201" s="7"/>
      <c r="AJ201" s="7"/>
      <c r="AK201" s="7"/>
      <c r="AL201" s="12" t="str">
        <f ca="1">IF(RAND()&lt;0.5,"-","+")</f>
        <v>+</v>
      </c>
      <c r="AM201" s="7">
        <f ca="1">INT(RAND()*5+3)</f>
        <v>6</v>
      </c>
      <c r="AN201" s="11" t="s">
        <v>80</v>
      </c>
      <c r="AO201" s="11" t="s">
        <v>81</v>
      </c>
      <c r="AP201" s="7"/>
      <c r="AQ201" s="7"/>
      <c r="AR201" s="7"/>
      <c r="AS201" s="7"/>
      <c r="AT201" s="7"/>
      <c r="AU201" s="7"/>
      <c r="AV201" s="1"/>
      <c r="AW201" s="7"/>
      <c r="AX201" s="7"/>
      <c r="AY201" s="7"/>
      <c r="AZ201" s="7"/>
      <c r="BA201" s="7"/>
      <c r="BB201" s="7"/>
      <c r="BC201" s="7"/>
      <c r="BD201" s="7"/>
      <c r="BE201" s="7"/>
      <c r="BF201" s="8"/>
    </row>
    <row r="202" spans="1:58" s="9" customFormat="1">
      <c r="A202" s="10" t="s">
        <v>2</v>
      </c>
      <c r="B202" s="11" t="s">
        <v>82</v>
      </c>
      <c r="C202" s="7"/>
      <c r="D202" s="7"/>
      <c r="E202" s="7"/>
      <c r="F202" s="7"/>
      <c r="G202" s="7"/>
      <c r="H202" s="7"/>
      <c r="I202" s="12"/>
      <c r="J202" s="7"/>
      <c r="K202" s="11"/>
      <c r="L202" s="11"/>
      <c r="M202" s="7"/>
      <c r="N202" s="7"/>
      <c r="O202" s="7"/>
      <c r="P202" s="7"/>
      <c r="Q202" s="7"/>
      <c r="R202" s="7"/>
      <c r="S202" s="1"/>
      <c r="T202" s="7"/>
      <c r="U202" s="7"/>
      <c r="V202" s="7"/>
      <c r="W202" s="12" t="str">
        <f ca="1">IF(RAND()&lt;0.5,"-","+")</f>
        <v>+</v>
      </c>
      <c r="X202" s="7">
        <f ca="1">INT(RAND()*3+1)*2</f>
        <v>2</v>
      </c>
      <c r="Y202" s="11" t="s">
        <v>75</v>
      </c>
      <c r="Z202" s="11" t="s">
        <v>83</v>
      </c>
      <c r="AA202" s="7"/>
      <c r="AB202" s="7"/>
      <c r="AC202" s="8"/>
      <c r="AD202" s="10" t="s">
        <v>2</v>
      </c>
      <c r="AE202" s="11" t="s">
        <v>82</v>
      </c>
      <c r="AF202" s="7"/>
      <c r="AG202" s="7"/>
      <c r="AH202" s="7"/>
      <c r="AI202" s="7"/>
      <c r="AJ202" s="7"/>
      <c r="AK202" s="7"/>
      <c r="AL202" s="12"/>
      <c r="AM202" s="7"/>
      <c r="AN202" s="11"/>
      <c r="AO202" s="11"/>
      <c r="AP202" s="7"/>
      <c r="AQ202" s="7"/>
      <c r="AR202" s="7"/>
      <c r="AS202" s="7"/>
      <c r="AT202" s="7"/>
      <c r="AU202" s="7"/>
      <c r="AV202" s="1"/>
      <c r="AW202" s="7"/>
      <c r="AX202" s="7"/>
      <c r="AY202" s="7"/>
      <c r="AZ202" s="12" t="str">
        <f ca="1">IF(RAND()&lt;0.5,"-","+")</f>
        <v>+</v>
      </c>
      <c r="BA202" s="7">
        <f ca="1">INT(RAND()*3+1)*2</f>
        <v>6</v>
      </c>
      <c r="BB202" s="11" t="s">
        <v>75</v>
      </c>
      <c r="BC202" s="11" t="s">
        <v>83</v>
      </c>
      <c r="BD202" s="7"/>
      <c r="BE202" s="7"/>
      <c r="BF202" s="8"/>
    </row>
    <row r="203" spans="1:58" s="9" customFormat="1">
      <c r="A203" s="12" t="str">
        <f ca="1">IF(RAND()&lt;0.5,"-","+")</f>
        <v>-</v>
      </c>
      <c r="B203" s="7">
        <f ca="1">INT(RAND()*3+1)*2</f>
        <v>4</v>
      </c>
      <c r="C203" s="11" t="s">
        <v>80</v>
      </c>
      <c r="D203" s="11" t="s">
        <v>84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8"/>
      <c r="AD203" s="12" t="str">
        <f ca="1">IF(RAND()&lt;0.5,"-","+")</f>
        <v>+</v>
      </c>
      <c r="AE203" s="7">
        <f ca="1">INT(RAND()*3+1)*2</f>
        <v>2</v>
      </c>
      <c r="AF203" s="11" t="s">
        <v>80</v>
      </c>
      <c r="AG203" s="11" t="s">
        <v>84</v>
      </c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8"/>
    </row>
    <row r="204" spans="1:58" s="9" customFormat="1">
      <c r="A204" s="10" t="s">
        <v>85</v>
      </c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5">
        <v>1</v>
      </c>
      <c r="Y204" s="7"/>
      <c r="Z204" s="7"/>
      <c r="AA204" s="7"/>
      <c r="AB204" s="7"/>
      <c r="AC204" s="8"/>
      <c r="AD204" s="10" t="s">
        <v>85</v>
      </c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15">
        <v>1</v>
      </c>
      <c r="BB204" s="7"/>
      <c r="BC204" s="7"/>
      <c r="BD204" s="7"/>
      <c r="BE204" s="7"/>
      <c r="BF204" s="8"/>
    </row>
    <row r="205" spans="1:58" s="9" customFormat="1">
      <c r="A205" s="10" t="s">
        <v>86</v>
      </c>
      <c r="B205" s="11" t="s">
        <v>91</v>
      </c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15">
        <v>2</v>
      </c>
      <c r="AA205" s="7"/>
      <c r="AB205" s="15">
        <v>3</v>
      </c>
      <c r="AC205" s="8"/>
      <c r="AD205" s="10" t="s">
        <v>86</v>
      </c>
      <c r="AE205" s="11" t="s">
        <v>91</v>
      </c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15">
        <v>2</v>
      </c>
      <c r="BD205" s="7"/>
      <c r="BE205" s="15">
        <v>3</v>
      </c>
      <c r="BF205" s="8"/>
    </row>
    <row r="206" spans="1:58" s="9" customFormat="1">
      <c r="A206" s="14" t="s">
        <v>92</v>
      </c>
      <c r="B206" s="7"/>
      <c r="C206" s="7"/>
      <c r="D206" s="7"/>
      <c r="E206" s="7"/>
      <c r="F206" s="7"/>
      <c r="G206" s="7"/>
      <c r="L206" s="7"/>
      <c r="M206" s="7"/>
      <c r="N206" s="7"/>
      <c r="O206" s="12" t="str">
        <f ca="1">IF(RAND()&lt;0.5,"-","+")</f>
        <v>-</v>
      </c>
      <c r="P206" s="7">
        <f ca="1">INT(RAND()*3+1)*2</f>
        <v>4</v>
      </c>
      <c r="Q206" s="11" t="s">
        <v>93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8"/>
      <c r="AD206" s="14" t="s">
        <v>92</v>
      </c>
      <c r="AE206" s="7"/>
      <c r="AF206" s="7"/>
      <c r="AG206" s="7"/>
      <c r="AH206" s="7"/>
      <c r="AI206" s="7"/>
      <c r="AJ206" s="7"/>
      <c r="AO206" s="7"/>
      <c r="AP206" s="7"/>
      <c r="AQ206" s="7"/>
      <c r="AR206" s="12" t="str">
        <f ca="1">IF(RAND()&lt;0.5,"-","+")</f>
        <v>+</v>
      </c>
      <c r="AS206" s="7">
        <f ca="1">INT(RAND()*3+1)*2</f>
        <v>2</v>
      </c>
      <c r="AT206" s="11" t="s">
        <v>93</v>
      </c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8"/>
    </row>
    <row r="207" spans="1:58" s="9" customFormat="1">
      <c r="A207" s="14" t="s">
        <v>95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8"/>
      <c r="AD207" s="14" t="s">
        <v>95</v>
      </c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8"/>
    </row>
    <row r="208" spans="1:58" s="9" customFormat="1">
      <c r="A208" s="10" t="s">
        <v>96</v>
      </c>
      <c r="W208" s="7"/>
      <c r="X208" s="7"/>
      <c r="Y208" s="7"/>
      <c r="Z208" s="7"/>
      <c r="AA208" s="7"/>
      <c r="AB208" s="7"/>
      <c r="AC208" s="8"/>
      <c r="AD208" s="10" t="s">
        <v>96</v>
      </c>
      <c r="AZ208" s="7"/>
      <c r="BA208" s="7"/>
      <c r="BB208" s="7"/>
      <c r="BC208" s="7"/>
      <c r="BD208" s="7"/>
      <c r="BE208" s="7"/>
      <c r="BF208" s="8"/>
    </row>
    <row r="209" spans="1:58" s="9" customFormat="1">
      <c r="A209" s="10" t="s">
        <v>87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12" t="str">
        <f ca="1">IF(RAND()&lt;0.5,"-","+")</f>
        <v>-</v>
      </c>
      <c r="P209" s="7">
        <f ca="1">INT(RAND()*3+1)*2</f>
        <v>2</v>
      </c>
      <c r="Q209" s="11" t="s">
        <v>88</v>
      </c>
      <c r="R209" s="7"/>
      <c r="S209" s="12" t="str">
        <f ca="1">IF(RAND()&lt;0.5,"-","+")</f>
        <v>+</v>
      </c>
      <c r="T209" s="7">
        <f ca="1">INT(RAND()*3+1)*2</f>
        <v>4</v>
      </c>
      <c r="U209" s="11" t="s">
        <v>89</v>
      </c>
      <c r="V209" s="7"/>
      <c r="W209" s="7"/>
      <c r="X209" s="7"/>
      <c r="Y209" s="7"/>
      <c r="Z209" s="7"/>
      <c r="AA209" s="7"/>
      <c r="AB209" s="7"/>
      <c r="AC209" s="8"/>
      <c r="AD209" s="10" t="s">
        <v>87</v>
      </c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12" t="str">
        <f ca="1">IF(RAND()&lt;0.5,"-","+")</f>
        <v>-</v>
      </c>
      <c r="AS209" s="7">
        <f ca="1">INT(RAND()*3+1)*2</f>
        <v>6</v>
      </c>
      <c r="AT209" s="11" t="s">
        <v>88</v>
      </c>
      <c r="AU209" s="7"/>
      <c r="AV209" s="12" t="str">
        <f ca="1">IF(RAND()&lt;0.5,"-","+")</f>
        <v>-</v>
      </c>
      <c r="AW209" s="7">
        <f ca="1">INT(RAND()*3+1)*2</f>
        <v>2</v>
      </c>
      <c r="AX209" s="11" t="s">
        <v>89</v>
      </c>
      <c r="AY209" s="7"/>
      <c r="AZ209" s="7"/>
      <c r="BA209" s="7"/>
      <c r="BB209" s="7"/>
      <c r="BC209" s="7"/>
      <c r="BD209" s="7"/>
      <c r="BE209" s="7"/>
      <c r="BF209" s="8"/>
    </row>
    <row r="210" spans="1:58" s="9" customFormat="1">
      <c r="A210" s="11" t="s">
        <v>94</v>
      </c>
      <c r="R210" s="7">
        <f ca="1">INT(RAND()*3+1)</f>
        <v>1</v>
      </c>
      <c r="S210" s="11" t="s">
        <v>90</v>
      </c>
      <c r="V210" s="7"/>
      <c r="W210" s="7"/>
      <c r="X210" s="7"/>
      <c r="Y210" s="7"/>
      <c r="Z210" s="7"/>
      <c r="AA210" s="7"/>
      <c r="AB210" s="7"/>
      <c r="AC210" s="8"/>
      <c r="AD210" s="11" t="s">
        <v>94</v>
      </c>
      <c r="AU210" s="7">
        <f ca="1">INT(RAND()*3+1)</f>
        <v>1</v>
      </c>
      <c r="AV210" s="11" t="s">
        <v>90</v>
      </c>
      <c r="AY210" s="7"/>
      <c r="AZ210" s="7"/>
      <c r="BA210" s="7"/>
      <c r="BB210" s="7"/>
      <c r="BC210" s="7"/>
      <c r="BD210" s="7"/>
      <c r="BE210" s="7"/>
      <c r="BF210" s="8"/>
    </row>
    <row r="211" spans="1:58" s="5" customFormat="1" ht="26.25">
      <c r="A211" s="16" t="str">
        <f>Список!A31</f>
        <v>Фамилия, имя 31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8"/>
      <c r="AD211" s="16" t="str">
        <f>Список!A32</f>
        <v>Фамилия, имя 32</v>
      </c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8"/>
    </row>
    <row r="212" spans="1:58" s="9" customFormat="1">
      <c r="A212" s="10" t="s">
        <v>0</v>
      </c>
      <c r="B212" s="11" t="s">
        <v>74</v>
      </c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P212" s="12" t="str">
        <f ca="1">IF(RAND()&lt;0.5,"-","+")</f>
        <v>-</v>
      </c>
      <c r="Q212" s="7">
        <f ca="1">INT(RAND()*5+3)</f>
        <v>5</v>
      </c>
      <c r="R212" s="11" t="s">
        <v>75</v>
      </c>
      <c r="S212" s="13" t="str">
        <f ca="1">IF(RAND()&lt;0.5,"потеряла","получила")</f>
        <v>получила</v>
      </c>
      <c r="T212" s="7"/>
      <c r="U212" s="7"/>
      <c r="V212" s="7"/>
      <c r="W21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212" s="7"/>
      <c r="Y212" s="7"/>
      <c r="Z212" s="7"/>
      <c r="AA212" s="7"/>
      <c r="AB212" s="7"/>
      <c r="AC212" s="8"/>
      <c r="AD212" s="10" t="s">
        <v>0</v>
      </c>
      <c r="AE212" s="11" t="s">
        <v>74</v>
      </c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S212" s="12" t="str">
        <f ca="1">IF(RAND()&lt;0.5,"-","+")</f>
        <v>+</v>
      </c>
      <c r="AT212" s="7">
        <f ca="1">INT(RAND()*5+3)</f>
        <v>6</v>
      </c>
      <c r="AU212" s="11" t="s">
        <v>75</v>
      </c>
      <c r="AV212" s="13" t="str">
        <f ca="1">IF(RAND()&lt;0.5,"потеряла","получила")</f>
        <v>получила</v>
      </c>
      <c r="AW212" s="7"/>
      <c r="AX212" s="7"/>
      <c r="AY212" s="7"/>
      <c r="AZ21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212" s="7"/>
      <c r="BB212" s="7"/>
      <c r="BC212" s="7"/>
      <c r="BD212" s="7"/>
      <c r="BE212" s="7"/>
      <c r="BF212" s="8"/>
    </row>
    <row r="213" spans="1:58" s="9" customFormat="1">
      <c r="A213" s="10" t="s">
        <v>76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1"/>
      <c r="AA213" s="7"/>
      <c r="AB213" s="7"/>
      <c r="AC213" s="8"/>
      <c r="AD213" s="10" t="s">
        <v>76</v>
      </c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1"/>
      <c r="BD213" s="7"/>
      <c r="BE213" s="7"/>
      <c r="BF213" s="8"/>
    </row>
    <row r="214" spans="1:58" s="9" customFormat="1">
      <c r="A214" s="10" t="s">
        <v>1</v>
      </c>
      <c r="B214" s="11" t="s">
        <v>77</v>
      </c>
      <c r="C214" s="7"/>
      <c r="D214" s="7"/>
      <c r="E214" s="7"/>
      <c r="F214" s="7"/>
      <c r="G214" s="7"/>
      <c r="H214" s="7"/>
      <c r="I214" s="7"/>
      <c r="J214" s="7"/>
      <c r="K214" s="13" t="str">
        <f ca="1">IF(RAND()&lt;0.5,"потеряла","получила")</f>
        <v>потеряла</v>
      </c>
      <c r="L214" s="7"/>
      <c r="M214" s="7"/>
      <c r="N214" s="7"/>
      <c r="O21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P214" s="7"/>
      <c r="Q214" s="7"/>
      <c r="R214" s="7"/>
      <c r="S214" s="7"/>
      <c r="T214" s="7"/>
      <c r="U214" s="7"/>
      <c r="V214" s="11" t="s">
        <v>78</v>
      </c>
      <c r="W214" s="7"/>
      <c r="X214" s="7"/>
      <c r="Y214" s="7"/>
      <c r="Z214" s="7"/>
      <c r="AA214" s="7"/>
      <c r="AB214" s="7"/>
      <c r="AC214" s="8"/>
      <c r="AD214" s="10" t="s">
        <v>1</v>
      </c>
      <c r="AE214" s="11" t="s">
        <v>77</v>
      </c>
      <c r="AF214" s="7"/>
      <c r="AG214" s="7"/>
      <c r="AH214" s="7"/>
      <c r="AI214" s="7"/>
      <c r="AJ214" s="7"/>
      <c r="AK214" s="7"/>
      <c r="AL214" s="7"/>
      <c r="AM214" s="7"/>
      <c r="AN214" s="13" t="str">
        <f ca="1">IF(RAND()&lt;0.5,"потеряла","получила")</f>
        <v>потеряла</v>
      </c>
      <c r="AO214" s="7"/>
      <c r="AP214" s="7"/>
      <c r="AQ214" s="7"/>
      <c r="AR21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AS214" s="7"/>
      <c r="AT214" s="7"/>
      <c r="AU214" s="7"/>
      <c r="AV214" s="7"/>
      <c r="AW214" s="7"/>
      <c r="AX214" s="7"/>
      <c r="AY214" s="11" t="s">
        <v>78</v>
      </c>
      <c r="AZ214" s="7"/>
      <c r="BA214" s="7"/>
      <c r="BB214" s="7"/>
      <c r="BC214" s="7"/>
      <c r="BD214" s="7"/>
      <c r="BE214" s="7"/>
      <c r="BF214" s="8"/>
    </row>
    <row r="215" spans="1:58" s="9" customFormat="1">
      <c r="A215" s="10" t="s">
        <v>79</v>
      </c>
      <c r="B215" s="7"/>
      <c r="C215" s="7"/>
      <c r="D215" s="7"/>
      <c r="E215" s="7"/>
      <c r="F215" s="7"/>
      <c r="G215" s="7"/>
      <c r="H215" s="7"/>
      <c r="I215" s="12" t="str">
        <f ca="1">IF(RAND()&lt;0.5,"-","+")</f>
        <v>-</v>
      </c>
      <c r="J215" s="7">
        <f ca="1">INT(RAND()*5+3)</f>
        <v>3</v>
      </c>
      <c r="K215" s="11" t="s">
        <v>80</v>
      </c>
      <c r="L215" s="11" t="s">
        <v>81</v>
      </c>
      <c r="M215" s="7"/>
      <c r="N215" s="7"/>
      <c r="O215" s="7"/>
      <c r="P215" s="7"/>
      <c r="Q215" s="7"/>
      <c r="R215" s="7"/>
      <c r="S215" s="1"/>
      <c r="T215" s="7"/>
      <c r="U215" s="7"/>
      <c r="V215" s="7"/>
      <c r="W215" s="7"/>
      <c r="X215" s="7"/>
      <c r="Y215" s="7"/>
      <c r="Z215" s="7"/>
      <c r="AA215" s="7"/>
      <c r="AB215" s="7"/>
      <c r="AC215" s="8"/>
      <c r="AD215" s="10" t="s">
        <v>79</v>
      </c>
      <c r="AE215" s="7"/>
      <c r="AF215" s="7"/>
      <c r="AG215" s="7"/>
      <c r="AH215" s="7"/>
      <c r="AI215" s="7"/>
      <c r="AJ215" s="7"/>
      <c r="AK215" s="7"/>
      <c r="AL215" s="12" t="str">
        <f ca="1">IF(RAND()&lt;0.5,"-","+")</f>
        <v>+</v>
      </c>
      <c r="AM215" s="7">
        <f ca="1">INT(RAND()*5+3)</f>
        <v>4</v>
      </c>
      <c r="AN215" s="11" t="s">
        <v>80</v>
      </c>
      <c r="AO215" s="11" t="s">
        <v>81</v>
      </c>
      <c r="AP215" s="7"/>
      <c r="AQ215" s="7"/>
      <c r="AR215" s="7"/>
      <c r="AS215" s="7"/>
      <c r="AT215" s="7"/>
      <c r="AU215" s="7"/>
      <c r="AV215" s="1"/>
      <c r="AW215" s="7"/>
      <c r="AX215" s="7"/>
      <c r="AY215" s="7"/>
      <c r="AZ215" s="7"/>
      <c r="BA215" s="7"/>
      <c r="BB215" s="7"/>
      <c r="BC215" s="7"/>
      <c r="BD215" s="7"/>
      <c r="BE215" s="7"/>
      <c r="BF215" s="8"/>
    </row>
    <row r="216" spans="1:58" s="9" customFormat="1">
      <c r="A216" s="10" t="s">
        <v>2</v>
      </c>
      <c r="B216" s="11" t="s">
        <v>82</v>
      </c>
      <c r="C216" s="7"/>
      <c r="D216" s="7"/>
      <c r="E216" s="7"/>
      <c r="F216" s="7"/>
      <c r="G216" s="7"/>
      <c r="H216" s="7"/>
      <c r="I216" s="12"/>
      <c r="J216" s="7"/>
      <c r="K216" s="11"/>
      <c r="L216" s="11"/>
      <c r="M216" s="7"/>
      <c r="N216" s="7"/>
      <c r="O216" s="7"/>
      <c r="P216" s="7"/>
      <c r="Q216" s="7"/>
      <c r="R216" s="7"/>
      <c r="S216" s="1"/>
      <c r="T216" s="7"/>
      <c r="U216" s="7"/>
      <c r="V216" s="7"/>
      <c r="W216" s="12" t="str">
        <f ca="1">IF(RAND()&lt;0.5,"-","+")</f>
        <v>-</v>
      </c>
      <c r="X216" s="7">
        <f ca="1">INT(RAND()*3+1)*2</f>
        <v>4</v>
      </c>
      <c r="Y216" s="11" t="s">
        <v>75</v>
      </c>
      <c r="Z216" s="11" t="s">
        <v>83</v>
      </c>
      <c r="AA216" s="7"/>
      <c r="AB216" s="7"/>
      <c r="AC216" s="8"/>
      <c r="AD216" s="10" t="s">
        <v>2</v>
      </c>
      <c r="AE216" s="11" t="s">
        <v>82</v>
      </c>
      <c r="AF216" s="7"/>
      <c r="AG216" s="7"/>
      <c r="AH216" s="7"/>
      <c r="AI216" s="7"/>
      <c r="AJ216" s="7"/>
      <c r="AK216" s="7"/>
      <c r="AL216" s="12"/>
      <c r="AM216" s="7"/>
      <c r="AN216" s="11"/>
      <c r="AO216" s="11"/>
      <c r="AP216" s="7"/>
      <c r="AQ216" s="7"/>
      <c r="AR216" s="7"/>
      <c r="AS216" s="7"/>
      <c r="AT216" s="7"/>
      <c r="AU216" s="7"/>
      <c r="AV216" s="1"/>
      <c r="AW216" s="7"/>
      <c r="AX216" s="7"/>
      <c r="AY216" s="7"/>
      <c r="AZ216" s="12" t="str">
        <f ca="1">IF(RAND()&lt;0.5,"-","+")</f>
        <v>+</v>
      </c>
      <c r="BA216" s="7">
        <f ca="1">INT(RAND()*3+1)*2</f>
        <v>4</v>
      </c>
      <c r="BB216" s="11" t="s">
        <v>75</v>
      </c>
      <c r="BC216" s="11" t="s">
        <v>83</v>
      </c>
      <c r="BD216" s="7"/>
      <c r="BE216" s="7"/>
      <c r="BF216" s="8"/>
    </row>
    <row r="217" spans="1:58" s="9" customFormat="1">
      <c r="A217" s="12" t="str">
        <f ca="1">IF(RAND()&lt;0.5,"-","+")</f>
        <v>+</v>
      </c>
      <c r="B217" s="7">
        <f ca="1">INT(RAND()*3+1)*2</f>
        <v>4</v>
      </c>
      <c r="C217" s="11" t="s">
        <v>80</v>
      </c>
      <c r="D217" s="11" t="s">
        <v>84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8"/>
      <c r="AD217" s="12" t="str">
        <f ca="1">IF(RAND()&lt;0.5,"-","+")</f>
        <v>+</v>
      </c>
      <c r="AE217" s="7">
        <f ca="1">INT(RAND()*3+1)*2</f>
        <v>2</v>
      </c>
      <c r="AF217" s="11" t="s">
        <v>80</v>
      </c>
      <c r="AG217" s="11" t="s">
        <v>84</v>
      </c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8"/>
    </row>
    <row r="218" spans="1:58" s="9" customFormat="1">
      <c r="A218" s="10" t="s">
        <v>85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5">
        <v>1</v>
      </c>
      <c r="Y218" s="7"/>
      <c r="Z218" s="7"/>
      <c r="AA218" s="7"/>
      <c r="AB218" s="7"/>
      <c r="AC218" s="8"/>
      <c r="AD218" s="10" t="s">
        <v>85</v>
      </c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15">
        <v>1</v>
      </c>
      <c r="BB218" s="7"/>
      <c r="BC218" s="7"/>
      <c r="BD218" s="7"/>
      <c r="BE218" s="7"/>
      <c r="BF218" s="8"/>
    </row>
    <row r="219" spans="1:58" s="9" customFormat="1">
      <c r="A219" s="10" t="s">
        <v>86</v>
      </c>
      <c r="B219" s="11" t="s">
        <v>91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15">
        <v>2</v>
      </c>
      <c r="AA219" s="7"/>
      <c r="AB219" s="15">
        <v>3</v>
      </c>
      <c r="AC219" s="8"/>
      <c r="AD219" s="10" t="s">
        <v>86</v>
      </c>
      <c r="AE219" s="11" t="s">
        <v>91</v>
      </c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15">
        <v>2</v>
      </c>
      <c r="BD219" s="7"/>
      <c r="BE219" s="15">
        <v>3</v>
      </c>
      <c r="BF219" s="8"/>
    </row>
    <row r="220" spans="1:58" s="9" customFormat="1">
      <c r="A220" s="14" t="s">
        <v>92</v>
      </c>
      <c r="B220" s="7"/>
      <c r="C220" s="7"/>
      <c r="D220" s="7"/>
      <c r="E220" s="7"/>
      <c r="F220" s="7"/>
      <c r="G220" s="7"/>
      <c r="L220" s="7"/>
      <c r="M220" s="7"/>
      <c r="N220" s="7"/>
      <c r="O220" s="12" t="str">
        <f ca="1">IF(RAND()&lt;0.5,"-","+")</f>
        <v>+</v>
      </c>
      <c r="P220" s="7">
        <f ca="1">INT(RAND()*3+1)*2</f>
        <v>2</v>
      </c>
      <c r="Q220" s="11" t="s">
        <v>93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8"/>
      <c r="AD220" s="14" t="s">
        <v>92</v>
      </c>
      <c r="AE220" s="7"/>
      <c r="AF220" s="7"/>
      <c r="AG220" s="7"/>
      <c r="AH220" s="7"/>
      <c r="AI220" s="7"/>
      <c r="AJ220" s="7"/>
      <c r="AO220" s="7"/>
      <c r="AP220" s="7"/>
      <c r="AQ220" s="7"/>
      <c r="AR220" s="12" t="str">
        <f ca="1">IF(RAND()&lt;0.5,"-","+")</f>
        <v>+</v>
      </c>
      <c r="AS220" s="7">
        <f ca="1">INT(RAND()*3+1)*2</f>
        <v>6</v>
      </c>
      <c r="AT220" s="11" t="s">
        <v>93</v>
      </c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8"/>
    </row>
    <row r="221" spans="1:58" s="9" customFormat="1">
      <c r="A221" s="14" t="s">
        <v>95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8"/>
      <c r="AD221" s="14" t="s">
        <v>95</v>
      </c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8"/>
    </row>
    <row r="222" spans="1:58" s="9" customFormat="1">
      <c r="A222" s="10" t="s">
        <v>96</v>
      </c>
      <c r="W222" s="7"/>
      <c r="X222" s="7"/>
      <c r="Y222" s="7"/>
      <c r="Z222" s="7"/>
      <c r="AA222" s="7"/>
      <c r="AB222" s="7"/>
      <c r="AC222" s="8"/>
      <c r="AD222" s="10" t="s">
        <v>96</v>
      </c>
      <c r="AZ222" s="7"/>
      <c r="BA222" s="7"/>
      <c r="BB222" s="7"/>
      <c r="BC222" s="7"/>
      <c r="BD222" s="7"/>
      <c r="BE222" s="7"/>
      <c r="BF222" s="8"/>
    </row>
    <row r="223" spans="1:58" s="9" customFormat="1">
      <c r="A223" s="10" t="s">
        <v>87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12" t="str">
        <f ca="1">IF(RAND()&lt;0.5,"-","+")</f>
        <v>-</v>
      </c>
      <c r="P223" s="7">
        <f ca="1">INT(RAND()*3+1)*2</f>
        <v>4</v>
      </c>
      <c r="Q223" s="11" t="s">
        <v>88</v>
      </c>
      <c r="R223" s="7"/>
      <c r="S223" s="12" t="str">
        <f ca="1">IF(RAND()&lt;0.5,"-","+")</f>
        <v>-</v>
      </c>
      <c r="T223" s="7">
        <f ca="1">INT(RAND()*3+1)*2</f>
        <v>4</v>
      </c>
      <c r="U223" s="11" t="s">
        <v>89</v>
      </c>
      <c r="V223" s="7"/>
      <c r="W223" s="7"/>
      <c r="X223" s="7"/>
      <c r="Y223" s="7"/>
      <c r="Z223" s="7"/>
      <c r="AA223" s="7"/>
      <c r="AB223" s="7"/>
      <c r="AC223" s="8"/>
      <c r="AD223" s="10" t="s">
        <v>87</v>
      </c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12" t="str">
        <f ca="1">IF(RAND()&lt;0.5,"-","+")</f>
        <v>-</v>
      </c>
      <c r="AS223" s="7">
        <f ca="1">INT(RAND()*3+1)*2</f>
        <v>6</v>
      </c>
      <c r="AT223" s="11" t="s">
        <v>88</v>
      </c>
      <c r="AU223" s="7"/>
      <c r="AV223" s="12" t="str">
        <f ca="1">IF(RAND()&lt;0.5,"-","+")</f>
        <v>+</v>
      </c>
      <c r="AW223" s="7">
        <f ca="1">INT(RAND()*3+1)*2</f>
        <v>2</v>
      </c>
      <c r="AX223" s="11" t="s">
        <v>89</v>
      </c>
      <c r="AY223" s="7"/>
      <c r="AZ223" s="7"/>
      <c r="BA223" s="7"/>
      <c r="BB223" s="7"/>
      <c r="BC223" s="7"/>
      <c r="BD223" s="7"/>
      <c r="BE223" s="7"/>
      <c r="BF223" s="8"/>
    </row>
    <row r="224" spans="1:58" s="9" customFormat="1">
      <c r="A224" s="11" t="s">
        <v>94</v>
      </c>
      <c r="R224" s="7">
        <f ca="1">INT(RAND()*3+1)</f>
        <v>1</v>
      </c>
      <c r="S224" s="11" t="s">
        <v>90</v>
      </c>
      <c r="V224" s="7"/>
      <c r="W224" s="7"/>
      <c r="X224" s="7"/>
      <c r="Y224" s="7"/>
      <c r="Z224" s="7"/>
      <c r="AA224" s="7"/>
      <c r="AB224" s="7"/>
      <c r="AC224" s="8"/>
      <c r="AD224" s="11" t="s">
        <v>94</v>
      </c>
      <c r="AU224" s="7">
        <f ca="1">INT(RAND()*3+1)</f>
        <v>3</v>
      </c>
      <c r="AV224" s="11" t="s">
        <v>90</v>
      </c>
      <c r="AY224" s="7"/>
      <c r="AZ224" s="7"/>
      <c r="BA224" s="7"/>
      <c r="BB224" s="7"/>
      <c r="BC224" s="7"/>
      <c r="BD224" s="7"/>
      <c r="BE224" s="7"/>
      <c r="BF224" s="8"/>
    </row>
    <row r="225" spans="1:58" s="5" customFormat="1" ht="26.25">
      <c r="A225" s="16" t="str">
        <f>Список!A33</f>
        <v>Фамилия, имя 33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8"/>
      <c r="AD225" s="16" t="str">
        <f>Список!A34</f>
        <v>Фамилия, имя 34</v>
      </c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8"/>
    </row>
    <row r="226" spans="1:58" s="9" customFormat="1">
      <c r="A226" s="10" t="s">
        <v>0</v>
      </c>
      <c r="B226" s="11" t="s">
        <v>74</v>
      </c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P226" s="12" t="str">
        <f ca="1">IF(RAND()&lt;0.5,"-","+")</f>
        <v>-</v>
      </c>
      <c r="Q226" s="7">
        <f ca="1">INT(RAND()*5+3)</f>
        <v>6</v>
      </c>
      <c r="R226" s="11" t="s">
        <v>75</v>
      </c>
      <c r="S226" s="13" t="str">
        <f ca="1">IF(RAND()&lt;0.5,"потеряла","получила")</f>
        <v>потеряла</v>
      </c>
      <c r="T226" s="7"/>
      <c r="U226" s="7"/>
      <c r="V226" s="7"/>
      <c r="W22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226" s="7"/>
      <c r="Y226" s="7"/>
      <c r="Z226" s="7"/>
      <c r="AA226" s="7"/>
      <c r="AB226" s="7"/>
      <c r="AC226" s="8"/>
      <c r="AD226" s="10" t="s">
        <v>0</v>
      </c>
      <c r="AE226" s="11" t="s">
        <v>74</v>
      </c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S226" s="12" t="str">
        <f ca="1">IF(RAND()&lt;0.5,"-","+")</f>
        <v>-</v>
      </c>
      <c r="AT226" s="7">
        <f ca="1">INT(RAND()*5+3)</f>
        <v>4</v>
      </c>
      <c r="AU226" s="11" t="s">
        <v>75</v>
      </c>
      <c r="AV226" s="13" t="str">
        <f ca="1">IF(RAND()&lt;0.5,"потеряла","получила")</f>
        <v>потеряла</v>
      </c>
      <c r="AW226" s="7"/>
      <c r="AX226" s="7"/>
      <c r="AY226" s="7"/>
      <c r="AZ22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BA226" s="7"/>
      <c r="BB226" s="7"/>
      <c r="BC226" s="7"/>
      <c r="BD226" s="7"/>
      <c r="BE226" s="7"/>
      <c r="BF226" s="8"/>
    </row>
    <row r="227" spans="1:58" s="9" customFormat="1">
      <c r="A227" s="10" t="s">
        <v>76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1"/>
      <c r="AA227" s="7"/>
      <c r="AB227" s="7"/>
      <c r="AC227" s="8"/>
      <c r="AD227" s="10" t="s">
        <v>76</v>
      </c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1"/>
      <c r="BD227" s="7"/>
      <c r="BE227" s="7"/>
      <c r="BF227" s="8"/>
    </row>
    <row r="228" spans="1:58" s="9" customFormat="1">
      <c r="A228" s="10" t="s">
        <v>1</v>
      </c>
      <c r="B228" s="11" t="s">
        <v>77</v>
      </c>
      <c r="C228" s="7"/>
      <c r="D228" s="7"/>
      <c r="E228" s="7"/>
      <c r="F228" s="7"/>
      <c r="G228" s="7"/>
      <c r="H228" s="7"/>
      <c r="I228" s="7"/>
      <c r="J228" s="7"/>
      <c r="K228" s="13" t="str">
        <f ca="1">IF(RAND()&lt;0.5,"потеряла","получила")</f>
        <v>потеряла</v>
      </c>
      <c r="L228" s="7"/>
      <c r="M228" s="7"/>
      <c r="N228" s="7"/>
      <c r="O22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228" s="7"/>
      <c r="Q228" s="7"/>
      <c r="R228" s="7"/>
      <c r="S228" s="7"/>
      <c r="T228" s="7"/>
      <c r="U228" s="7"/>
      <c r="V228" s="11" t="s">
        <v>78</v>
      </c>
      <c r="W228" s="7"/>
      <c r="X228" s="7"/>
      <c r="Y228" s="7"/>
      <c r="Z228" s="7"/>
      <c r="AA228" s="7"/>
      <c r="AB228" s="7"/>
      <c r="AC228" s="8"/>
      <c r="AD228" s="10" t="s">
        <v>1</v>
      </c>
      <c r="AE228" s="11" t="s">
        <v>77</v>
      </c>
      <c r="AF228" s="7"/>
      <c r="AG228" s="7"/>
      <c r="AH228" s="7"/>
      <c r="AI228" s="7"/>
      <c r="AJ228" s="7"/>
      <c r="AK228" s="7"/>
      <c r="AL228" s="7"/>
      <c r="AM228" s="7"/>
      <c r="AN228" s="13" t="str">
        <f ca="1">IF(RAND()&lt;0.5,"потеряла","получила")</f>
        <v>получила</v>
      </c>
      <c r="AO228" s="7"/>
      <c r="AP228" s="7"/>
      <c r="AQ228" s="7"/>
      <c r="AR22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228" s="7"/>
      <c r="AT228" s="7"/>
      <c r="AU228" s="7"/>
      <c r="AV228" s="7"/>
      <c r="AW228" s="7"/>
      <c r="AX228" s="7"/>
      <c r="AY228" s="11" t="s">
        <v>78</v>
      </c>
      <c r="AZ228" s="7"/>
      <c r="BA228" s="7"/>
      <c r="BB228" s="7"/>
      <c r="BC228" s="7"/>
      <c r="BD228" s="7"/>
      <c r="BE228" s="7"/>
      <c r="BF228" s="8"/>
    </row>
    <row r="229" spans="1:58" s="9" customFormat="1">
      <c r="A229" s="10" t="s">
        <v>79</v>
      </c>
      <c r="B229" s="7"/>
      <c r="C229" s="7"/>
      <c r="D229" s="7"/>
      <c r="E229" s="7"/>
      <c r="F229" s="7"/>
      <c r="G229" s="7"/>
      <c r="H229" s="7"/>
      <c r="I229" s="12" t="str">
        <f ca="1">IF(RAND()&lt;0.5,"-","+")</f>
        <v>-</v>
      </c>
      <c r="J229" s="7">
        <f ca="1">INT(RAND()*5+3)</f>
        <v>4</v>
      </c>
      <c r="K229" s="11" t="s">
        <v>80</v>
      </c>
      <c r="L229" s="11" t="s">
        <v>81</v>
      </c>
      <c r="M229" s="7"/>
      <c r="N229" s="7"/>
      <c r="O229" s="7"/>
      <c r="P229" s="7"/>
      <c r="Q229" s="7"/>
      <c r="R229" s="7"/>
      <c r="S229" s="1"/>
      <c r="T229" s="7"/>
      <c r="U229" s="7"/>
      <c r="V229" s="7"/>
      <c r="W229" s="7"/>
      <c r="X229" s="7"/>
      <c r="Y229" s="7"/>
      <c r="Z229" s="7"/>
      <c r="AA229" s="7"/>
      <c r="AB229" s="7"/>
      <c r="AC229" s="8"/>
      <c r="AD229" s="10" t="s">
        <v>79</v>
      </c>
      <c r="AE229" s="7"/>
      <c r="AF229" s="7"/>
      <c r="AG229" s="7"/>
      <c r="AH229" s="7"/>
      <c r="AI229" s="7"/>
      <c r="AJ229" s="7"/>
      <c r="AK229" s="7"/>
      <c r="AL229" s="12" t="str">
        <f ca="1">IF(RAND()&lt;0.5,"-","+")</f>
        <v>+</v>
      </c>
      <c r="AM229" s="7">
        <f ca="1">INT(RAND()*5+3)</f>
        <v>3</v>
      </c>
      <c r="AN229" s="11" t="s">
        <v>80</v>
      </c>
      <c r="AO229" s="11" t="s">
        <v>81</v>
      </c>
      <c r="AP229" s="7"/>
      <c r="AQ229" s="7"/>
      <c r="AR229" s="7"/>
      <c r="AS229" s="7"/>
      <c r="AT229" s="7"/>
      <c r="AU229" s="7"/>
      <c r="AV229" s="1"/>
      <c r="AW229" s="7"/>
      <c r="AX229" s="7"/>
      <c r="AY229" s="7"/>
      <c r="AZ229" s="7"/>
      <c r="BA229" s="7"/>
      <c r="BB229" s="7"/>
      <c r="BC229" s="7"/>
      <c r="BD229" s="7"/>
      <c r="BE229" s="7"/>
      <c r="BF229" s="8"/>
    </row>
    <row r="230" spans="1:58" s="9" customFormat="1">
      <c r="A230" s="10" t="s">
        <v>2</v>
      </c>
      <c r="B230" s="11" t="s">
        <v>82</v>
      </c>
      <c r="C230" s="7"/>
      <c r="D230" s="7"/>
      <c r="E230" s="7"/>
      <c r="F230" s="7"/>
      <c r="G230" s="7"/>
      <c r="H230" s="7"/>
      <c r="I230" s="12"/>
      <c r="J230" s="7"/>
      <c r="K230" s="11"/>
      <c r="L230" s="11"/>
      <c r="M230" s="7"/>
      <c r="N230" s="7"/>
      <c r="O230" s="7"/>
      <c r="P230" s="7"/>
      <c r="Q230" s="7"/>
      <c r="R230" s="7"/>
      <c r="S230" s="1"/>
      <c r="T230" s="7"/>
      <c r="U230" s="7"/>
      <c r="V230" s="7"/>
      <c r="W230" s="12" t="str">
        <f ca="1">IF(RAND()&lt;0.5,"-","+")</f>
        <v>-</v>
      </c>
      <c r="X230" s="7">
        <f ca="1">INT(RAND()*3+1)*2</f>
        <v>6</v>
      </c>
      <c r="Y230" s="11" t="s">
        <v>75</v>
      </c>
      <c r="Z230" s="11" t="s">
        <v>83</v>
      </c>
      <c r="AA230" s="7"/>
      <c r="AB230" s="7"/>
      <c r="AC230" s="8"/>
      <c r="AD230" s="10" t="s">
        <v>2</v>
      </c>
      <c r="AE230" s="11" t="s">
        <v>82</v>
      </c>
      <c r="AF230" s="7"/>
      <c r="AG230" s="7"/>
      <c r="AH230" s="7"/>
      <c r="AI230" s="7"/>
      <c r="AJ230" s="7"/>
      <c r="AK230" s="7"/>
      <c r="AL230" s="12"/>
      <c r="AM230" s="7"/>
      <c r="AN230" s="11"/>
      <c r="AO230" s="11"/>
      <c r="AP230" s="7"/>
      <c r="AQ230" s="7"/>
      <c r="AR230" s="7"/>
      <c r="AS230" s="7"/>
      <c r="AT230" s="7"/>
      <c r="AU230" s="7"/>
      <c r="AV230" s="1"/>
      <c r="AW230" s="7"/>
      <c r="AX230" s="7"/>
      <c r="AY230" s="7"/>
      <c r="AZ230" s="12" t="str">
        <f ca="1">IF(RAND()&lt;0.5,"-","+")</f>
        <v>-</v>
      </c>
      <c r="BA230" s="7">
        <f ca="1">INT(RAND()*3+1)*2</f>
        <v>6</v>
      </c>
      <c r="BB230" s="11" t="s">
        <v>75</v>
      </c>
      <c r="BC230" s="11" t="s">
        <v>83</v>
      </c>
      <c r="BD230" s="7"/>
      <c r="BE230" s="7"/>
      <c r="BF230" s="8"/>
    </row>
    <row r="231" spans="1:58" s="9" customFormat="1">
      <c r="A231" s="12" t="str">
        <f ca="1">IF(RAND()&lt;0.5,"-","+")</f>
        <v>-</v>
      </c>
      <c r="B231" s="7">
        <f ca="1">INT(RAND()*3+1)*2</f>
        <v>6</v>
      </c>
      <c r="C231" s="11" t="s">
        <v>80</v>
      </c>
      <c r="D231" s="11" t="s">
        <v>84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8"/>
      <c r="AD231" s="12" t="str">
        <f ca="1">IF(RAND()&lt;0.5,"-","+")</f>
        <v>-</v>
      </c>
      <c r="AE231" s="7">
        <f ca="1">INT(RAND()*3+1)*2</f>
        <v>4</v>
      </c>
      <c r="AF231" s="11" t="s">
        <v>80</v>
      </c>
      <c r="AG231" s="11" t="s">
        <v>84</v>
      </c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8"/>
    </row>
    <row r="232" spans="1:58" s="9" customFormat="1">
      <c r="A232" s="10" t="s">
        <v>85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15">
        <v>1</v>
      </c>
      <c r="Y232" s="7"/>
      <c r="Z232" s="7"/>
      <c r="AA232" s="7"/>
      <c r="AB232" s="7"/>
      <c r="AC232" s="8"/>
      <c r="AD232" s="10" t="s">
        <v>85</v>
      </c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15">
        <v>1</v>
      </c>
      <c r="BB232" s="7"/>
      <c r="BC232" s="7"/>
      <c r="BD232" s="7"/>
      <c r="BE232" s="7"/>
      <c r="BF232" s="8"/>
    </row>
    <row r="233" spans="1:58" s="9" customFormat="1">
      <c r="A233" s="10" t="s">
        <v>86</v>
      </c>
      <c r="B233" s="11" t="s">
        <v>91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15">
        <v>2</v>
      </c>
      <c r="AA233" s="7"/>
      <c r="AB233" s="15">
        <v>3</v>
      </c>
      <c r="AC233" s="8"/>
      <c r="AD233" s="10" t="s">
        <v>86</v>
      </c>
      <c r="AE233" s="11" t="s">
        <v>91</v>
      </c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15">
        <v>2</v>
      </c>
      <c r="BD233" s="7"/>
      <c r="BE233" s="15">
        <v>3</v>
      </c>
      <c r="BF233" s="8"/>
    </row>
    <row r="234" spans="1:58" s="9" customFormat="1">
      <c r="A234" s="14" t="s">
        <v>92</v>
      </c>
      <c r="B234" s="7"/>
      <c r="C234" s="7"/>
      <c r="D234" s="7"/>
      <c r="E234" s="7"/>
      <c r="F234" s="7"/>
      <c r="G234" s="7"/>
      <c r="L234" s="7"/>
      <c r="M234" s="7"/>
      <c r="N234" s="7"/>
      <c r="O234" s="12" t="str">
        <f ca="1">IF(RAND()&lt;0.5,"-","+")</f>
        <v>-</v>
      </c>
      <c r="P234" s="7">
        <f ca="1">INT(RAND()*3+1)*2</f>
        <v>6</v>
      </c>
      <c r="Q234" s="11" t="s">
        <v>93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8"/>
      <c r="AD234" s="14" t="s">
        <v>92</v>
      </c>
      <c r="AE234" s="7"/>
      <c r="AF234" s="7"/>
      <c r="AG234" s="7"/>
      <c r="AH234" s="7"/>
      <c r="AI234" s="7"/>
      <c r="AJ234" s="7"/>
      <c r="AO234" s="7"/>
      <c r="AP234" s="7"/>
      <c r="AQ234" s="7"/>
      <c r="AR234" s="12" t="str">
        <f ca="1">IF(RAND()&lt;0.5,"-","+")</f>
        <v>+</v>
      </c>
      <c r="AS234" s="7">
        <f ca="1">INT(RAND()*3+1)*2</f>
        <v>4</v>
      </c>
      <c r="AT234" s="11" t="s">
        <v>93</v>
      </c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8"/>
    </row>
    <row r="235" spans="1:58" s="9" customFormat="1">
      <c r="A235" s="14" t="s">
        <v>95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8"/>
      <c r="AD235" s="14" t="s">
        <v>95</v>
      </c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8"/>
    </row>
    <row r="236" spans="1:58" s="9" customFormat="1">
      <c r="A236" s="10" t="s">
        <v>96</v>
      </c>
      <c r="W236" s="7"/>
      <c r="X236" s="7"/>
      <c r="Y236" s="7"/>
      <c r="Z236" s="7"/>
      <c r="AA236" s="7"/>
      <c r="AB236" s="7"/>
      <c r="AC236" s="8"/>
      <c r="AD236" s="10" t="s">
        <v>96</v>
      </c>
      <c r="AZ236" s="7"/>
      <c r="BA236" s="7"/>
      <c r="BB236" s="7"/>
      <c r="BC236" s="7"/>
      <c r="BD236" s="7"/>
      <c r="BE236" s="7"/>
      <c r="BF236" s="8"/>
    </row>
    <row r="237" spans="1:58" s="9" customFormat="1">
      <c r="A237" s="10" t="s">
        <v>87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12" t="str">
        <f ca="1">IF(RAND()&lt;0.5,"-","+")</f>
        <v>+</v>
      </c>
      <c r="P237" s="7">
        <f ca="1">INT(RAND()*3+1)*2</f>
        <v>2</v>
      </c>
      <c r="Q237" s="11" t="s">
        <v>88</v>
      </c>
      <c r="R237" s="7"/>
      <c r="S237" s="12" t="str">
        <f ca="1">IF(RAND()&lt;0.5,"-","+")</f>
        <v>-</v>
      </c>
      <c r="T237" s="7">
        <f ca="1">INT(RAND()*3+1)*2</f>
        <v>4</v>
      </c>
      <c r="U237" s="11" t="s">
        <v>89</v>
      </c>
      <c r="V237" s="7"/>
      <c r="W237" s="7"/>
      <c r="X237" s="7"/>
      <c r="Y237" s="7"/>
      <c r="Z237" s="7"/>
      <c r="AA237" s="7"/>
      <c r="AB237" s="7"/>
      <c r="AC237" s="8"/>
      <c r="AD237" s="10" t="s">
        <v>87</v>
      </c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12" t="str">
        <f ca="1">IF(RAND()&lt;0.5,"-","+")</f>
        <v>+</v>
      </c>
      <c r="AS237" s="7">
        <f ca="1">INT(RAND()*3+1)*2</f>
        <v>4</v>
      </c>
      <c r="AT237" s="11" t="s">
        <v>88</v>
      </c>
      <c r="AU237" s="7"/>
      <c r="AV237" s="12" t="str">
        <f ca="1">IF(RAND()&lt;0.5,"-","+")</f>
        <v>+</v>
      </c>
      <c r="AW237" s="7">
        <f ca="1">INT(RAND()*3+1)*2</f>
        <v>2</v>
      </c>
      <c r="AX237" s="11" t="s">
        <v>89</v>
      </c>
      <c r="AY237" s="7"/>
      <c r="AZ237" s="7"/>
      <c r="BA237" s="7"/>
      <c r="BB237" s="7"/>
      <c r="BC237" s="7"/>
      <c r="BD237" s="7"/>
      <c r="BE237" s="7"/>
      <c r="BF237" s="8"/>
    </row>
    <row r="238" spans="1:58" s="9" customFormat="1">
      <c r="A238" s="11" t="s">
        <v>94</v>
      </c>
      <c r="R238" s="7">
        <f ca="1">INT(RAND()*3+1)</f>
        <v>2</v>
      </c>
      <c r="S238" s="11" t="s">
        <v>90</v>
      </c>
      <c r="V238" s="7"/>
      <c r="W238" s="7"/>
      <c r="X238" s="7"/>
      <c r="Y238" s="7"/>
      <c r="Z238" s="7"/>
      <c r="AA238" s="7"/>
      <c r="AB238" s="7"/>
      <c r="AC238" s="8"/>
      <c r="AD238" s="11" t="s">
        <v>94</v>
      </c>
      <c r="AU238" s="7">
        <f ca="1">INT(RAND()*3+1)</f>
        <v>1</v>
      </c>
      <c r="AV238" s="11" t="s">
        <v>90</v>
      </c>
      <c r="AY238" s="7"/>
      <c r="AZ238" s="7"/>
      <c r="BA238" s="7"/>
      <c r="BB238" s="7"/>
      <c r="BC238" s="7"/>
      <c r="BD238" s="7"/>
      <c r="BE238" s="7"/>
      <c r="BF238" s="8"/>
    </row>
    <row r="239" spans="1:58" s="5" customFormat="1" ht="26.25">
      <c r="A239" s="16" t="str">
        <f>Список!A35</f>
        <v>Фамилия, имя 35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8"/>
      <c r="AD239" s="16" t="str">
        <f>Список!A36</f>
        <v>Фамилия, имя 36</v>
      </c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8"/>
    </row>
    <row r="240" spans="1:58" s="9" customFormat="1">
      <c r="A240" s="10" t="s">
        <v>0</v>
      </c>
      <c r="B240" s="11" t="s">
        <v>74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P240" s="12" t="str">
        <f ca="1">IF(RAND()&lt;0.5,"-","+")</f>
        <v>-</v>
      </c>
      <c r="Q240" s="7">
        <f ca="1">INT(RAND()*5+3)</f>
        <v>5</v>
      </c>
      <c r="R240" s="11" t="s">
        <v>75</v>
      </c>
      <c r="S240" s="13" t="str">
        <f ca="1">IF(RAND()&lt;0.5,"потеряла","получила")</f>
        <v>получила</v>
      </c>
      <c r="T240" s="7"/>
      <c r="U240" s="7"/>
      <c r="V240" s="7"/>
      <c r="W24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X240" s="7"/>
      <c r="Y240" s="7"/>
      <c r="Z240" s="7"/>
      <c r="AA240" s="7"/>
      <c r="AB240" s="7"/>
      <c r="AC240" s="8"/>
      <c r="AD240" s="10" t="s">
        <v>0</v>
      </c>
      <c r="AE240" s="11" t="s">
        <v>74</v>
      </c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S240" s="12" t="str">
        <f ca="1">IF(RAND()&lt;0.5,"-","+")</f>
        <v>-</v>
      </c>
      <c r="AT240" s="7">
        <f ca="1">INT(RAND()*5+3)</f>
        <v>7</v>
      </c>
      <c r="AU240" s="11" t="s">
        <v>75</v>
      </c>
      <c r="AV240" s="13" t="str">
        <f ca="1">IF(RAND()&lt;0.5,"потеряла","получила")</f>
        <v>потеряла</v>
      </c>
      <c r="AW240" s="7"/>
      <c r="AX240" s="7"/>
      <c r="AY240" s="7"/>
      <c r="AZ24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BA240" s="7"/>
      <c r="BB240" s="7"/>
      <c r="BC240" s="7"/>
      <c r="BD240" s="7"/>
      <c r="BE240" s="7"/>
      <c r="BF240" s="8"/>
    </row>
    <row r="241" spans="1:58" s="9" customFormat="1">
      <c r="A241" s="10" t="s">
        <v>76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1"/>
      <c r="AA241" s="7"/>
      <c r="AB241" s="7"/>
      <c r="AC241" s="8"/>
      <c r="AD241" s="10" t="s">
        <v>76</v>
      </c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1"/>
      <c r="BD241" s="7"/>
      <c r="BE241" s="7"/>
      <c r="BF241" s="8"/>
    </row>
    <row r="242" spans="1:58" s="9" customFormat="1">
      <c r="A242" s="10" t="s">
        <v>1</v>
      </c>
      <c r="B242" s="11" t="s">
        <v>77</v>
      </c>
      <c r="C242" s="7"/>
      <c r="D242" s="7"/>
      <c r="E242" s="7"/>
      <c r="F242" s="7"/>
      <c r="G242" s="7"/>
      <c r="H242" s="7"/>
      <c r="I242" s="7"/>
      <c r="J242" s="7"/>
      <c r="K242" s="13" t="str">
        <f ca="1">IF(RAND()&lt;0.5,"потеряла","получила")</f>
        <v>получила</v>
      </c>
      <c r="L242" s="7"/>
      <c r="M242" s="7"/>
      <c r="N242" s="7"/>
      <c r="O24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242" s="7"/>
      <c r="Q242" s="7"/>
      <c r="R242" s="7"/>
      <c r="S242" s="7"/>
      <c r="T242" s="7"/>
      <c r="U242" s="7"/>
      <c r="V242" s="11" t="s">
        <v>78</v>
      </c>
      <c r="W242" s="7"/>
      <c r="X242" s="7"/>
      <c r="Y242" s="7"/>
      <c r="Z242" s="7"/>
      <c r="AA242" s="7"/>
      <c r="AB242" s="7"/>
      <c r="AC242" s="8"/>
      <c r="AD242" s="10" t="s">
        <v>1</v>
      </c>
      <c r="AE242" s="11" t="s">
        <v>77</v>
      </c>
      <c r="AF242" s="7"/>
      <c r="AG242" s="7"/>
      <c r="AH242" s="7"/>
      <c r="AI242" s="7"/>
      <c r="AJ242" s="7"/>
      <c r="AK242" s="7"/>
      <c r="AL242" s="7"/>
      <c r="AM242" s="7"/>
      <c r="AN242" s="13" t="str">
        <f ca="1">IF(RAND()&lt;0.5,"потеряла","получила")</f>
        <v>получила</v>
      </c>
      <c r="AO242" s="7"/>
      <c r="AP242" s="7"/>
      <c r="AQ242" s="7"/>
      <c r="AR24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242" s="7"/>
      <c r="AT242" s="7"/>
      <c r="AU242" s="7"/>
      <c r="AV242" s="7"/>
      <c r="AW242" s="7"/>
      <c r="AX242" s="7"/>
      <c r="AY242" s="11" t="s">
        <v>78</v>
      </c>
      <c r="AZ242" s="7"/>
      <c r="BA242" s="7"/>
      <c r="BB242" s="7"/>
      <c r="BC242" s="7"/>
      <c r="BD242" s="7"/>
      <c r="BE242" s="7"/>
      <c r="BF242" s="8"/>
    </row>
    <row r="243" spans="1:58" s="9" customFormat="1">
      <c r="A243" s="10" t="s">
        <v>79</v>
      </c>
      <c r="B243" s="7"/>
      <c r="C243" s="7"/>
      <c r="D243" s="7"/>
      <c r="E243" s="7"/>
      <c r="F243" s="7"/>
      <c r="G243" s="7"/>
      <c r="H243" s="7"/>
      <c r="I243" s="12" t="str">
        <f ca="1">IF(RAND()&lt;0.5,"-","+")</f>
        <v>-</v>
      </c>
      <c r="J243" s="7">
        <f ca="1">INT(RAND()*5+3)</f>
        <v>6</v>
      </c>
      <c r="K243" s="11" t="s">
        <v>80</v>
      </c>
      <c r="L243" s="11" t="s">
        <v>81</v>
      </c>
      <c r="M243" s="7"/>
      <c r="N243" s="7"/>
      <c r="O243" s="7"/>
      <c r="P243" s="7"/>
      <c r="Q243" s="7"/>
      <c r="R243" s="7"/>
      <c r="S243" s="1"/>
      <c r="T243" s="7"/>
      <c r="U243" s="7"/>
      <c r="V243" s="7"/>
      <c r="W243" s="7"/>
      <c r="X243" s="7"/>
      <c r="Y243" s="7"/>
      <c r="Z243" s="7"/>
      <c r="AA243" s="7"/>
      <c r="AB243" s="7"/>
      <c r="AC243" s="8"/>
      <c r="AD243" s="10" t="s">
        <v>79</v>
      </c>
      <c r="AE243" s="7"/>
      <c r="AF243" s="7"/>
      <c r="AG243" s="7"/>
      <c r="AH243" s="7"/>
      <c r="AI243" s="7"/>
      <c r="AJ243" s="7"/>
      <c r="AK243" s="7"/>
      <c r="AL243" s="12" t="str">
        <f ca="1">IF(RAND()&lt;0.5,"-","+")</f>
        <v>+</v>
      </c>
      <c r="AM243" s="7">
        <f ca="1">INT(RAND()*5+3)</f>
        <v>5</v>
      </c>
      <c r="AN243" s="11" t="s">
        <v>80</v>
      </c>
      <c r="AO243" s="11" t="s">
        <v>81</v>
      </c>
      <c r="AP243" s="7"/>
      <c r="AQ243" s="7"/>
      <c r="AR243" s="7"/>
      <c r="AS243" s="7"/>
      <c r="AT243" s="7"/>
      <c r="AU243" s="7"/>
      <c r="AV243" s="1"/>
      <c r="AW243" s="7"/>
      <c r="AX243" s="7"/>
      <c r="AY243" s="7"/>
      <c r="AZ243" s="7"/>
      <c r="BA243" s="7"/>
      <c r="BB243" s="7"/>
      <c r="BC243" s="7"/>
      <c r="BD243" s="7"/>
      <c r="BE243" s="7"/>
      <c r="BF243" s="8"/>
    </row>
    <row r="244" spans="1:58" s="9" customFormat="1">
      <c r="A244" s="10" t="s">
        <v>2</v>
      </c>
      <c r="B244" s="11" t="s">
        <v>82</v>
      </c>
      <c r="C244" s="7"/>
      <c r="D244" s="7"/>
      <c r="E244" s="7"/>
      <c r="F244" s="7"/>
      <c r="G244" s="7"/>
      <c r="H244" s="7"/>
      <c r="I244" s="12"/>
      <c r="J244" s="7"/>
      <c r="K244" s="11"/>
      <c r="L244" s="11"/>
      <c r="M244" s="7"/>
      <c r="N244" s="7"/>
      <c r="O244" s="7"/>
      <c r="P244" s="7"/>
      <c r="Q244" s="7"/>
      <c r="R244" s="7"/>
      <c r="S244" s="1"/>
      <c r="T244" s="7"/>
      <c r="U244" s="7"/>
      <c r="V244" s="7"/>
      <c r="W244" s="12" t="str">
        <f ca="1">IF(RAND()&lt;0.5,"-","+")</f>
        <v>-</v>
      </c>
      <c r="X244" s="7">
        <f ca="1">INT(RAND()*3+1)*2</f>
        <v>4</v>
      </c>
      <c r="Y244" s="11" t="s">
        <v>75</v>
      </c>
      <c r="Z244" s="11" t="s">
        <v>83</v>
      </c>
      <c r="AA244" s="7"/>
      <c r="AB244" s="7"/>
      <c r="AC244" s="8"/>
      <c r="AD244" s="10" t="s">
        <v>2</v>
      </c>
      <c r="AE244" s="11" t="s">
        <v>82</v>
      </c>
      <c r="AF244" s="7"/>
      <c r="AG244" s="7"/>
      <c r="AH244" s="7"/>
      <c r="AI244" s="7"/>
      <c r="AJ244" s="7"/>
      <c r="AK244" s="7"/>
      <c r="AL244" s="12"/>
      <c r="AM244" s="7"/>
      <c r="AN244" s="11"/>
      <c r="AO244" s="11"/>
      <c r="AP244" s="7"/>
      <c r="AQ244" s="7"/>
      <c r="AR244" s="7"/>
      <c r="AS244" s="7"/>
      <c r="AT244" s="7"/>
      <c r="AU244" s="7"/>
      <c r="AV244" s="1"/>
      <c r="AW244" s="7"/>
      <c r="AX244" s="7"/>
      <c r="AY244" s="7"/>
      <c r="AZ244" s="12" t="str">
        <f ca="1">IF(RAND()&lt;0.5,"-","+")</f>
        <v>-</v>
      </c>
      <c r="BA244" s="7">
        <f ca="1">INT(RAND()*3+1)*2</f>
        <v>6</v>
      </c>
      <c r="BB244" s="11" t="s">
        <v>75</v>
      </c>
      <c r="BC244" s="11" t="s">
        <v>83</v>
      </c>
      <c r="BD244" s="7"/>
      <c r="BE244" s="7"/>
      <c r="BF244" s="8"/>
    </row>
    <row r="245" spans="1:58" s="9" customFormat="1">
      <c r="A245" s="12" t="str">
        <f ca="1">IF(RAND()&lt;0.5,"-","+")</f>
        <v>+</v>
      </c>
      <c r="B245" s="7">
        <f ca="1">INT(RAND()*3+1)*2</f>
        <v>2</v>
      </c>
      <c r="C245" s="11" t="s">
        <v>80</v>
      </c>
      <c r="D245" s="11" t="s">
        <v>84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8"/>
      <c r="AD245" s="12" t="str">
        <f ca="1">IF(RAND()&lt;0.5,"-","+")</f>
        <v>+</v>
      </c>
      <c r="AE245" s="7">
        <f ca="1">INT(RAND()*3+1)*2</f>
        <v>4</v>
      </c>
      <c r="AF245" s="11" t="s">
        <v>80</v>
      </c>
      <c r="AG245" s="11" t="s">
        <v>84</v>
      </c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8"/>
    </row>
    <row r="246" spans="1:58" s="9" customFormat="1">
      <c r="A246" s="10" t="s">
        <v>85</v>
      </c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15">
        <v>1</v>
      </c>
      <c r="Y246" s="7"/>
      <c r="Z246" s="7"/>
      <c r="AA246" s="7"/>
      <c r="AB246" s="7"/>
      <c r="AC246" s="8"/>
      <c r="AD246" s="10" t="s">
        <v>85</v>
      </c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15">
        <v>1</v>
      </c>
      <c r="BB246" s="7"/>
      <c r="BC246" s="7"/>
      <c r="BD246" s="7"/>
      <c r="BE246" s="7"/>
      <c r="BF246" s="8"/>
    </row>
    <row r="247" spans="1:58" s="9" customFormat="1">
      <c r="A247" s="10" t="s">
        <v>86</v>
      </c>
      <c r="B247" s="11" t="s">
        <v>91</v>
      </c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15">
        <v>2</v>
      </c>
      <c r="AA247" s="7"/>
      <c r="AB247" s="15">
        <v>3</v>
      </c>
      <c r="AC247" s="8"/>
      <c r="AD247" s="10" t="s">
        <v>86</v>
      </c>
      <c r="AE247" s="11" t="s">
        <v>91</v>
      </c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15">
        <v>2</v>
      </c>
      <c r="BD247" s="7"/>
      <c r="BE247" s="15">
        <v>3</v>
      </c>
      <c r="BF247" s="8"/>
    </row>
    <row r="248" spans="1:58" s="9" customFormat="1">
      <c r="A248" s="14" t="s">
        <v>92</v>
      </c>
      <c r="B248" s="7"/>
      <c r="C248" s="7"/>
      <c r="D248" s="7"/>
      <c r="E248" s="7"/>
      <c r="F248" s="7"/>
      <c r="G248" s="7"/>
      <c r="L248" s="7"/>
      <c r="M248" s="7"/>
      <c r="N248" s="7"/>
      <c r="O248" s="12" t="str">
        <f ca="1">IF(RAND()&lt;0.5,"-","+")</f>
        <v>-</v>
      </c>
      <c r="P248" s="7">
        <f ca="1">INT(RAND()*3+1)*2</f>
        <v>6</v>
      </c>
      <c r="Q248" s="11" t="s">
        <v>93</v>
      </c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8"/>
      <c r="AD248" s="14" t="s">
        <v>92</v>
      </c>
      <c r="AE248" s="7"/>
      <c r="AF248" s="7"/>
      <c r="AG248" s="7"/>
      <c r="AH248" s="7"/>
      <c r="AI248" s="7"/>
      <c r="AJ248" s="7"/>
      <c r="AO248" s="7"/>
      <c r="AP248" s="7"/>
      <c r="AQ248" s="7"/>
      <c r="AR248" s="12" t="str">
        <f ca="1">IF(RAND()&lt;0.5,"-","+")</f>
        <v>-</v>
      </c>
      <c r="AS248" s="7">
        <f ca="1">INT(RAND()*3+1)*2</f>
        <v>6</v>
      </c>
      <c r="AT248" s="11" t="s">
        <v>93</v>
      </c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8"/>
    </row>
    <row r="249" spans="1:58" s="9" customFormat="1">
      <c r="A249" s="14" t="s">
        <v>95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8"/>
      <c r="AD249" s="14" t="s">
        <v>95</v>
      </c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8"/>
    </row>
    <row r="250" spans="1:58" s="9" customFormat="1">
      <c r="A250" s="10" t="s">
        <v>96</v>
      </c>
      <c r="W250" s="7"/>
      <c r="X250" s="7"/>
      <c r="Y250" s="7"/>
      <c r="Z250" s="7"/>
      <c r="AA250" s="7"/>
      <c r="AB250" s="7"/>
      <c r="AC250" s="8"/>
      <c r="AD250" s="10" t="s">
        <v>96</v>
      </c>
      <c r="AZ250" s="7"/>
      <c r="BA250" s="7"/>
      <c r="BB250" s="7"/>
      <c r="BC250" s="7"/>
      <c r="BD250" s="7"/>
      <c r="BE250" s="7"/>
      <c r="BF250" s="8"/>
    </row>
    <row r="251" spans="1:58" s="9" customFormat="1">
      <c r="A251" s="10" t="s">
        <v>87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12" t="str">
        <f ca="1">IF(RAND()&lt;0.5,"-","+")</f>
        <v>+</v>
      </c>
      <c r="P251" s="7">
        <f ca="1">INT(RAND()*3+1)*2</f>
        <v>4</v>
      </c>
      <c r="Q251" s="11" t="s">
        <v>88</v>
      </c>
      <c r="R251" s="7"/>
      <c r="S251" s="12" t="str">
        <f ca="1">IF(RAND()&lt;0.5,"-","+")</f>
        <v>-</v>
      </c>
      <c r="T251" s="7">
        <f ca="1">INT(RAND()*3+1)*2</f>
        <v>6</v>
      </c>
      <c r="U251" s="11" t="s">
        <v>89</v>
      </c>
      <c r="V251" s="7"/>
      <c r="W251" s="7"/>
      <c r="X251" s="7"/>
      <c r="Y251" s="7"/>
      <c r="Z251" s="7"/>
      <c r="AA251" s="7"/>
      <c r="AB251" s="7"/>
      <c r="AC251" s="8"/>
      <c r="AD251" s="10" t="s">
        <v>87</v>
      </c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12" t="str">
        <f ca="1">IF(RAND()&lt;0.5,"-","+")</f>
        <v>-</v>
      </c>
      <c r="AS251" s="7">
        <f ca="1">INT(RAND()*3+1)*2</f>
        <v>2</v>
      </c>
      <c r="AT251" s="11" t="s">
        <v>88</v>
      </c>
      <c r="AU251" s="7"/>
      <c r="AV251" s="12" t="str">
        <f ca="1">IF(RAND()&lt;0.5,"-","+")</f>
        <v>-</v>
      </c>
      <c r="AW251" s="7">
        <f ca="1">INT(RAND()*3+1)*2</f>
        <v>4</v>
      </c>
      <c r="AX251" s="11" t="s">
        <v>89</v>
      </c>
      <c r="AY251" s="7"/>
      <c r="AZ251" s="7"/>
      <c r="BA251" s="7"/>
      <c r="BB251" s="7"/>
      <c r="BC251" s="7"/>
      <c r="BD251" s="7"/>
      <c r="BE251" s="7"/>
      <c r="BF251" s="8"/>
    </row>
    <row r="252" spans="1:58" s="9" customFormat="1">
      <c r="A252" s="11" t="s">
        <v>94</v>
      </c>
      <c r="R252" s="7">
        <f ca="1">INT(RAND()*3+1)</f>
        <v>2</v>
      </c>
      <c r="S252" s="11" t="s">
        <v>90</v>
      </c>
      <c r="V252" s="7"/>
      <c r="W252" s="7"/>
      <c r="X252" s="7"/>
      <c r="Y252" s="7"/>
      <c r="Z252" s="7"/>
      <c r="AA252" s="7"/>
      <c r="AB252" s="7"/>
      <c r="AC252" s="8"/>
      <c r="AD252" s="11" t="s">
        <v>94</v>
      </c>
      <c r="AU252" s="7">
        <f ca="1">INT(RAND()*3+1)</f>
        <v>1</v>
      </c>
      <c r="AV252" s="11" t="s">
        <v>90</v>
      </c>
      <c r="AY252" s="7"/>
      <c r="AZ252" s="7"/>
      <c r="BA252" s="7"/>
      <c r="BB252" s="7"/>
      <c r="BC252" s="7"/>
      <c r="BD252" s="7"/>
      <c r="BE252" s="7"/>
      <c r="BF252" s="8"/>
    </row>
    <row r="253" spans="1:58" s="5" customFormat="1" ht="26.25">
      <c r="A253" s="16" t="str">
        <f>Список!A37</f>
        <v>Фамилия, имя 37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8"/>
      <c r="AD253" s="16" t="str">
        <f>Список!A38</f>
        <v>Фамилия, имя 38</v>
      </c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8"/>
    </row>
    <row r="254" spans="1:58" s="9" customFormat="1">
      <c r="A254" s="10" t="s">
        <v>0</v>
      </c>
      <c r="B254" s="11" t="s">
        <v>74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P254" s="12" t="str">
        <f ca="1">IF(RAND()&lt;0.5,"-","+")</f>
        <v>-</v>
      </c>
      <c r="Q254" s="7">
        <f ca="1">INT(RAND()*5+3)</f>
        <v>3</v>
      </c>
      <c r="R254" s="11" t="s">
        <v>75</v>
      </c>
      <c r="S254" s="13" t="str">
        <f ca="1">IF(RAND()&lt;0.5,"потеряла","получила")</f>
        <v>потеряла</v>
      </c>
      <c r="T254" s="7"/>
      <c r="U254" s="7"/>
      <c r="V254" s="7"/>
      <c r="W25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X254" s="7"/>
      <c r="Y254" s="7"/>
      <c r="Z254" s="7"/>
      <c r="AA254" s="7"/>
      <c r="AB254" s="7"/>
      <c r="AC254" s="8"/>
      <c r="AD254" s="10" t="s">
        <v>0</v>
      </c>
      <c r="AE254" s="11" t="s">
        <v>74</v>
      </c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S254" s="12" t="str">
        <f ca="1">IF(RAND()&lt;0.5,"-","+")</f>
        <v>+</v>
      </c>
      <c r="AT254" s="7">
        <f ca="1">INT(RAND()*5+3)</f>
        <v>6</v>
      </c>
      <c r="AU254" s="11" t="s">
        <v>75</v>
      </c>
      <c r="AV254" s="13" t="str">
        <f ca="1">IF(RAND()&lt;0.5,"потеряла","получила")</f>
        <v>получила</v>
      </c>
      <c r="AW254" s="7"/>
      <c r="AX254" s="7"/>
      <c r="AY254" s="7"/>
      <c r="AZ25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семь электронов.</v>
      </c>
      <c r="BA254" s="7"/>
      <c r="BB254" s="7"/>
      <c r="BC254" s="7"/>
      <c r="BD254" s="7"/>
      <c r="BE254" s="7"/>
      <c r="BF254" s="8"/>
    </row>
    <row r="255" spans="1:58" s="9" customFormat="1">
      <c r="A255" s="10" t="s">
        <v>76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1"/>
      <c r="AA255" s="7"/>
      <c r="AB255" s="7"/>
      <c r="AC255" s="8"/>
      <c r="AD255" s="10" t="s">
        <v>76</v>
      </c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1"/>
      <c r="BD255" s="7"/>
      <c r="BE255" s="7"/>
      <c r="BF255" s="8"/>
    </row>
    <row r="256" spans="1:58" s="9" customFormat="1">
      <c r="A256" s="10" t="s">
        <v>1</v>
      </c>
      <c r="B256" s="11" t="s">
        <v>77</v>
      </c>
      <c r="C256" s="7"/>
      <c r="D256" s="7"/>
      <c r="E256" s="7"/>
      <c r="F256" s="7"/>
      <c r="G256" s="7"/>
      <c r="H256" s="7"/>
      <c r="I256" s="7"/>
      <c r="J256" s="7"/>
      <c r="K256" s="13" t="str">
        <f ca="1">IF(RAND()&lt;0.5,"потеряла","получила")</f>
        <v>потеряла</v>
      </c>
      <c r="L256" s="7"/>
      <c r="M256" s="7"/>
      <c r="N256" s="7"/>
      <c r="O25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256" s="7"/>
      <c r="Q256" s="7"/>
      <c r="R256" s="7"/>
      <c r="S256" s="7"/>
      <c r="T256" s="7"/>
      <c r="U256" s="7"/>
      <c r="V256" s="11" t="s">
        <v>78</v>
      </c>
      <c r="W256" s="7"/>
      <c r="X256" s="7"/>
      <c r="Y256" s="7"/>
      <c r="Z256" s="7"/>
      <c r="AA256" s="7"/>
      <c r="AB256" s="7"/>
      <c r="AC256" s="8"/>
      <c r="AD256" s="10" t="s">
        <v>1</v>
      </c>
      <c r="AE256" s="11" t="s">
        <v>77</v>
      </c>
      <c r="AF256" s="7"/>
      <c r="AG256" s="7"/>
      <c r="AH256" s="7"/>
      <c r="AI256" s="7"/>
      <c r="AJ256" s="7"/>
      <c r="AK256" s="7"/>
      <c r="AL256" s="7"/>
      <c r="AM256" s="7"/>
      <c r="AN256" s="13" t="str">
        <f ca="1">IF(RAND()&lt;0.5,"потеряла","получила")</f>
        <v>получила</v>
      </c>
      <c r="AO256" s="7"/>
      <c r="AP256" s="7"/>
      <c r="AQ256" s="7"/>
      <c r="AR25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AS256" s="7"/>
      <c r="AT256" s="7"/>
      <c r="AU256" s="7"/>
      <c r="AV256" s="7"/>
      <c r="AW256" s="7"/>
      <c r="AX256" s="7"/>
      <c r="AY256" s="11" t="s">
        <v>78</v>
      </c>
      <c r="AZ256" s="7"/>
      <c r="BA256" s="7"/>
      <c r="BB256" s="7"/>
      <c r="BC256" s="7"/>
      <c r="BD256" s="7"/>
      <c r="BE256" s="7"/>
      <c r="BF256" s="8"/>
    </row>
    <row r="257" spans="1:58" s="9" customFormat="1">
      <c r="A257" s="10" t="s">
        <v>79</v>
      </c>
      <c r="B257" s="7"/>
      <c r="C257" s="7"/>
      <c r="D257" s="7"/>
      <c r="E257" s="7"/>
      <c r="F257" s="7"/>
      <c r="G257" s="7"/>
      <c r="H257" s="7"/>
      <c r="I257" s="12" t="str">
        <f ca="1">IF(RAND()&lt;0.5,"-","+")</f>
        <v>+</v>
      </c>
      <c r="J257" s="7">
        <f ca="1">INT(RAND()*5+3)</f>
        <v>3</v>
      </c>
      <c r="K257" s="11" t="s">
        <v>80</v>
      </c>
      <c r="L257" s="11" t="s">
        <v>81</v>
      </c>
      <c r="M257" s="7"/>
      <c r="N257" s="7"/>
      <c r="O257" s="7"/>
      <c r="P257" s="7"/>
      <c r="Q257" s="7"/>
      <c r="R257" s="7"/>
      <c r="S257" s="1"/>
      <c r="T257" s="7"/>
      <c r="U257" s="7"/>
      <c r="V257" s="7"/>
      <c r="W257" s="7"/>
      <c r="X257" s="7"/>
      <c r="Y257" s="7"/>
      <c r="Z257" s="7"/>
      <c r="AA257" s="7"/>
      <c r="AB257" s="7"/>
      <c r="AC257" s="8"/>
      <c r="AD257" s="10" t="s">
        <v>79</v>
      </c>
      <c r="AE257" s="7"/>
      <c r="AF257" s="7"/>
      <c r="AG257" s="7"/>
      <c r="AH257" s="7"/>
      <c r="AI257" s="7"/>
      <c r="AJ257" s="7"/>
      <c r="AK257" s="7"/>
      <c r="AL257" s="12" t="str">
        <f ca="1">IF(RAND()&lt;0.5,"-","+")</f>
        <v>-</v>
      </c>
      <c r="AM257" s="7">
        <f ca="1">INT(RAND()*5+3)</f>
        <v>4</v>
      </c>
      <c r="AN257" s="11" t="s">
        <v>80</v>
      </c>
      <c r="AO257" s="11" t="s">
        <v>81</v>
      </c>
      <c r="AP257" s="7"/>
      <c r="AQ257" s="7"/>
      <c r="AR257" s="7"/>
      <c r="AS257" s="7"/>
      <c r="AT257" s="7"/>
      <c r="AU257" s="7"/>
      <c r="AV257" s="1"/>
      <c r="AW257" s="7"/>
      <c r="AX257" s="7"/>
      <c r="AY257" s="7"/>
      <c r="AZ257" s="7"/>
      <c r="BA257" s="7"/>
      <c r="BB257" s="7"/>
      <c r="BC257" s="7"/>
      <c r="BD257" s="7"/>
      <c r="BE257" s="7"/>
      <c r="BF257" s="8"/>
    </row>
    <row r="258" spans="1:58" s="9" customFormat="1">
      <c r="A258" s="10" t="s">
        <v>2</v>
      </c>
      <c r="B258" s="11" t="s">
        <v>82</v>
      </c>
      <c r="C258" s="7"/>
      <c r="D258" s="7"/>
      <c r="E258" s="7"/>
      <c r="F258" s="7"/>
      <c r="G258" s="7"/>
      <c r="H258" s="7"/>
      <c r="I258" s="12"/>
      <c r="J258" s="7"/>
      <c r="K258" s="11"/>
      <c r="L258" s="11"/>
      <c r="M258" s="7"/>
      <c r="N258" s="7"/>
      <c r="O258" s="7"/>
      <c r="P258" s="7"/>
      <c r="Q258" s="7"/>
      <c r="R258" s="7"/>
      <c r="S258" s="1"/>
      <c r="T258" s="7"/>
      <c r="U258" s="7"/>
      <c r="V258" s="7"/>
      <c r="W258" s="12" t="str">
        <f ca="1">IF(RAND()&lt;0.5,"-","+")</f>
        <v>+</v>
      </c>
      <c r="X258" s="7">
        <f ca="1">INT(RAND()*3+1)*2</f>
        <v>4</v>
      </c>
      <c r="Y258" s="11" t="s">
        <v>75</v>
      </c>
      <c r="Z258" s="11" t="s">
        <v>83</v>
      </c>
      <c r="AA258" s="7"/>
      <c r="AB258" s="7"/>
      <c r="AC258" s="8"/>
      <c r="AD258" s="10" t="s">
        <v>2</v>
      </c>
      <c r="AE258" s="11" t="s">
        <v>82</v>
      </c>
      <c r="AF258" s="7"/>
      <c r="AG258" s="7"/>
      <c r="AH258" s="7"/>
      <c r="AI258" s="7"/>
      <c r="AJ258" s="7"/>
      <c r="AK258" s="7"/>
      <c r="AL258" s="12"/>
      <c r="AM258" s="7"/>
      <c r="AN258" s="11"/>
      <c r="AO258" s="11"/>
      <c r="AP258" s="7"/>
      <c r="AQ258" s="7"/>
      <c r="AR258" s="7"/>
      <c r="AS258" s="7"/>
      <c r="AT258" s="7"/>
      <c r="AU258" s="7"/>
      <c r="AV258" s="1"/>
      <c r="AW258" s="7"/>
      <c r="AX258" s="7"/>
      <c r="AY258" s="7"/>
      <c r="AZ258" s="12" t="str">
        <f ca="1">IF(RAND()&lt;0.5,"-","+")</f>
        <v>-</v>
      </c>
      <c r="BA258" s="7">
        <f ca="1">INT(RAND()*3+1)*2</f>
        <v>2</v>
      </c>
      <c r="BB258" s="11" t="s">
        <v>75</v>
      </c>
      <c r="BC258" s="11" t="s">
        <v>83</v>
      </c>
      <c r="BD258" s="7"/>
      <c r="BE258" s="7"/>
      <c r="BF258" s="8"/>
    </row>
    <row r="259" spans="1:58" s="9" customFormat="1">
      <c r="A259" s="12" t="str">
        <f ca="1">IF(RAND()&lt;0.5,"-","+")</f>
        <v>-</v>
      </c>
      <c r="B259" s="7">
        <f ca="1">INT(RAND()*3+1)*2</f>
        <v>4</v>
      </c>
      <c r="C259" s="11" t="s">
        <v>80</v>
      </c>
      <c r="D259" s="11" t="s">
        <v>84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8"/>
      <c r="AD259" s="12" t="str">
        <f ca="1">IF(RAND()&lt;0.5,"-","+")</f>
        <v>-</v>
      </c>
      <c r="AE259" s="7">
        <f ca="1">INT(RAND()*3+1)*2</f>
        <v>4</v>
      </c>
      <c r="AF259" s="11" t="s">
        <v>80</v>
      </c>
      <c r="AG259" s="11" t="s">
        <v>84</v>
      </c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8"/>
    </row>
    <row r="260" spans="1:58" s="9" customFormat="1">
      <c r="A260" s="10" t="s">
        <v>85</v>
      </c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15">
        <v>1</v>
      </c>
      <c r="Y260" s="7"/>
      <c r="Z260" s="7"/>
      <c r="AA260" s="7"/>
      <c r="AB260" s="7"/>
      <c r="AC260" s="8"/>
      <c r="AD260" s="10" t="s">
        <v>85</v>
      </c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15">
        <v>1</v>
      </c>
      <c r="BB260" s="7"/>
      <c r="BC260" s="7"/>
      <c r="BD260" s="7"/>
      <c r="BE260" s="7"/>
      <c r="BF260" s="8"/>
    </row>
    <row r="261" spans="1:58" s="9" customFormat="1">
      <c r="A261" s="10" t="s">
        <v>86</v>
      </c>
      <c r="B261" s="11" t="s">
        <v>91</v>
      </c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15">
        <v>2</v>
      </c>
      <c r="AA261" s="7"/>
      <c r="AB261" s="15">
        <v>3</v>
      </c>
      <c r="AC261" s="8"/>
      <c r="AD261" s="10" t="s">
        <v>86</v>
      </c>
      <c r="AE261" s="11" t="s">
        <v>91</v>
      </c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15">
        <v>2</v>
      </c>
      <c r="BD261" s="7"/>
      <c r="BE261" s="15">
        <v>3</v>
      </c>
      <c r="BF261" s="8"/>
    </row>
    <row r="262" spans="1:58" s="9" customFormat="1">
      <c r="A262" s="14" t="s">
        <v>92</v>
      </c>
      <c r="B262" s="7"/>
      <c r="C262" s="7"/>
      <c r="D262" s="7"/>
      <c r="E262" s="7"/>
      <c r="F262" s="7"/>
      <c r="G262" s="7"/>
      <c r="L262" s="7"/>
      <c r="M262" s="7"/>
      <c r="N262" s="7"/>
      <c r="O262" s="12" t="str">
        <f ca="1">IF(RAND()&lt;0.5,"-","+")</f>
        <v>-</v>
      </c>
      <c r="P262" s="7">
        <f ca="1">INT(RAND()*3+1)*2</f>
        <v>4</v>
      </c>
      <c r="Q262" s="11" t="s">
        <v>93</v>
      </c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8"/>
      <c r="AD262" s="14" t="s">
        <v>92</v>
      </c>
      <c r="AE262" s="7"/>
      <c r="AF262" s="7"/>
      <c r="AG262" s="7"/>
      <c r="AH262" s="7"/>
      <c r="AI262" s="7"/>
      <c r="AJ262" s="7"/>
      <c r="AO262" s="7"/>
      <c r="AP262" s="7"/>
      <c r="AQ262" s="7"/>
      <c r="AR262" s="12" t="str">
        <f ca="1">IF(RAND()&lt;0.5,"-","+")</f>
        <v>-</v>
      </c>
      <c r="AS262" s="7">
        <f ca="1">INT(RAND()*3+1)*2</f>
        <v>6</v>
      </c>
      <c r="AT262" s="11" t="s">
        <v>93</v>
      </c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8"/>
    </row>
    <row r="263" spans="1:58" s="9" customFormat="1">
      <c r="A263" s="14" t="s">
        <v>95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8"/>
      <c r="AD263" s="14" t="s">
        <v>95</v>
      </c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8"/>
    </row>
    <row r="264" spans="1:58" s="9" customFormat="1">
      <c r="A264" s="10" t="s">
        <v>96</v>
      </c>
      <c r="W264" s="7"/>
      <c r="X264" s="7"/>
      <c r="Y264" s="7"/>
      <c r="Z264" s="7"/>
      <c r="AA264" s="7"/>
      <c r="AB264" s="7"/>
      <c r="AC264" s="8"/>
      <c r="AD264" s="10" t="s">
        <v>96</v>
      </c>
      <c r="AZ264" s="7"/>
      <c r="BA264" s="7"/>
      <c r="BB264" s="7"/>
      <c r="BC264" s="7"/>
      <c r="BD264" s="7"/>
      <c r="BE264" s="7"/>
      <c r="BF264" s="8"/>
    </row>
    <row r="265" spans="1:58" s="9" customFormat="1">
      <c r="A265" s="10" t="s">
        <v>87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12" t="str">
        <f ca="1">IF(RAND()&lt;0.5,"-","+")</f>
        <v>-</v>
      </c>
      <c r="P265" s="7">
        <f ca="1">INT(RAND()*3+1)*2</f>
        <v>4</v>
      </c>
      <c r="Q265" s="11" t="s">
        <v>88</v>
      </c>
      <c r="R265" s="7"/>
      <c r="S265" s="12" t="str">
        <f ca="1">IF(RAND()&lt;0.5,"-","+")</f>
        <v>-</v>
      </c>
      <c r="T265" s="7">
        <f ca="1">INT(RAND()*3+1)*2</f>
        <v>6</v>
      </c>
      <c r="U265" s="11" t="s">
        <v>89</v>
      </c>
      <c r="V265" s="7"/>
      <c r="W265" s="7"/>
      <c r="X265" s="7"/>
      <c r="Y265" s="7"/>
      <c r="Z265" s="7"/>
      <c r="AA265" s="7"/>
      <c r="AB265" s="7"/>
      <c r="AC265" s="8"/>
      <c r="AD265" s="10" t="s">
        <v>87</v>
      </c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12" t="str">
        <f ca="1">IF(RAND()&lt;0.5,"-","+")</f>
        <v>-</v>
      </c>
      <c r="AS265" s="7">
        <f ca="1">INT(RAND()*3+1)*2</f>
        <v>4</v>
      </c>
      <c r="AT265" s="11" t="s">
        <v>88</v>
      </c>
      <c r="AU265" s="7"/>
      <c r="AV265" s="12" t="str">
        <f ca="1">IF(RAND()&lt;0.5,"-","+")</f>
        <v>-</v>
      </c>
      <c r="AW265" s="7">
        <f ca="1">INT(RAND()*3+1)*2</f>
        <v>6</v>
      </c>
      <c r="AX265" s="11" t="s">
        <v>89</v>
      </c>
      <c r="AY265" s="7"/>
      <c r="AZ265" s="7"/>
      <c r="BA265" s="7"/>
      <c r="BB265" s="7"/>
      <c r="BC265" s="7"/>
      <c r="BD265" s="7"/>
      <c r="BE265" s="7"/>
      <c r="BF265" s="8"/>
    </row>
    <row r="266" spans="1:58" s="9" customFormat="1">
      <c r="A266" s="11" t="s">
        <v>94</v>
      </c>
      <c r="R266" s="7">
        <f ca="1">INT(RAND()*3+1)</f>
        <v>3</v>
      </c>
      <c r="S266" s="11" t="s">
        <v>90</v>
      </c>
      <c r="V266" s="7"/>
      <c r="W266" s="7"/>
      <c r="X266" s="7"/>
      <c r="Y266" s="7"/>
      <c r="Z266" s="7"/>
      <c r="AA266" s="7"/>
      <c r="AB266" s="7"/>
      <c r="AC266" s="8"/>
      <c r="AD266" s="11" t="s">
        <v>94</v>
      </c>
      <c r="AU266" s="7">
        <f ca="1">INT(RAND()*3+1)</f>
        <v>1</v>
      </c>
      <c r="AV266" s="11" t="s">
        <v>90</v>
      </c>
      <c r="AY266" s="7"/>
      <c r="AZ266" s="7"/>
      <c r="BA266" s="7"/>
      <c r="BB266" s="7"/>
      <c r="BC266" s="7"/>
      <c r="BD266" s="7"/>
      <c r="BE266" s="7"/>
      <c r="BF266" s="8"/>
    </row>
    <row r="267" spans="1:58" s="5" customFormat="1" ht="26.25">
      <c r="A267" s="16" t="str">
        <f>Список!A39</f>
        <v>Фамилия, имя 39</v>
      </c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8"/>
      <c r="AD267" s="16" t="str">
        <f>Список!A40</f>
        <v>Фамилия, имя 40</v>
      </c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8"/>
    </row>
    <row r="268" spans="1:58" s="9" customFormat="1">
      <c r="A268" s="10" t="s">
        <v>0</v>
      </c>
      <c r="B268" s="11" t="s">
        <v>74</v>
      </c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P268" s="12" t="str">
        <f ca="1">IF(RAND()&lt;0.5,"-","+")</f>
        <v>+</v>
      </c>
      <c r="Q268" s="7">
        <f ca="1">INT(RAND()*5+3)</f>
        <v>4</v>
      </c>
      <c r="R268" s="11" t="s">
        <v>75</v>
      </c>
      <c r="S268" s="13" t="str">
        <f ca="1">IF(RAND()&lt;0.5,"потеряла","получила")</f>
        <v>потеряла</v>
      </c>
      <c r="T268" s="7"/>
      <c r="U268" s="7"/>
      <c r="V268" s="7"/>
      <c r="W26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X268" s="7"/>
      <c r="Y268" s="7"/>
      <c r="Z268" s="7"/>
      <c r="AA268" s="7"/>
      <c r="AB268" s="7"/>
      <c r="AC268" s="8"/>
      <c r="AD268" s="10" t="s">
        <v>0</v>
      </c>
      <c r="AE268" s="11" t="s">
        <v>74</v>
      </c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S268" s="12" t="str">
        <f ca="1">IF(RAND()&lt;0.5,"-","+")</f>
        <v>-</v>
      </c>
      <c r="AT268" s="7">
        <f ca="1">INT(RAND()*5+3)</f>
        <v>5</v>
      </c>
      <c r="AU268" s="11" t="s">
        <v>75</v>
      </c>
      <c r="AV268" s="13" t="str">
        <f ca="1">IF(RAND()&lt;0.5,"потеряла","получила")</f>
        <v>получила</v>
      </c>
      <c r="AW268" s="7"/>
      <c r="AX268" s="7"/>
      <c r="AY268" s="7"/>
      <c r="AZ26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BA268" s="7"/>
      <c r="BB268" s="7"/>
      <c r="BC268" s="7"/>
      <c r="BD268" s="7"/>
      <c r="BE268" s="7"/>
      <c r="BF268" s="8"/>
    </row>
    <row r="269" spans="1:58" s="9" customFormat="1">
      <c r="A269" s="10" t="s">
        <v>76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1"/>
      <c r="AA269" s="7"/>
      <c r="AB269" s="7"/>
      <c r="AC269" s="8"/>
      <c r="AD269" s="10" t="s">
        <v>76</v>
      </c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1"/>
      <c r="BD269" s="7"/>
      <c r="BE269" s="7"/>
      <c r="BF269" s="8"/>
    </row>
    <row r="270" spans="1:58" s="9" customFormat="1">
      <c r="A270" s="10" t="s">
        <v>1</v>
      </c>
      <c r="B270" s="11" t="s">
        <v>77</v>
      </c>
      <c r="C270" s="7"/>
      <c r="D270" s="7"/>
      <c r="E270" s="7"/>
      <c r="F270" s="7"/>
      <c r="G270" s="7"/>
      <c r="H270" s="7"/>
      <c r="I270" s="7"/>
      <c r="J270" s="7"/>
      <c r="K270" s="13" t="str">
        <f ca="1">IF(RAND()&lt;0.5,"потеряла","получила")</f>
        <v>потеряла</v>
      </c>
      <c r="L270" s="7"/>
      <c r="M270" s="7"/>
      <c r="N270" s="7"/>
      <c r="O27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270" s="7"/>
      <c r="Q270" s="7"/>
      <c r="R270" s="7"/>
      <c r="S270" s="7"/>
      <c r="T270" s="7"/>
      <c r="U270" s="7"/>
      <c r="V270" s="11" t="s">
        <v>78</v>
      </c>
      <c r="W270" s="7"/>
      <c r="X270" s="7"/>
      <c r="Y270" s="7"/>
      <c r="Z270" s="7"/>
      <c r="AA270" s="7"/>
      <c r="AB270" s="7"/>
      <c r="AC270" s="8"/>
      <c r="AD270" s="10" t="s">
        <v>1</v>
      </c>
      <c r="AE270" s="11" t="s">
        <v>77</v>
      </c>
      <c r="AF270" s="7"/>
      <c r="AG270" s="7"/>
      <c r="AH270" s="7"/>
      <c r="AI270" s="7"/>
      <c r="AJ270" s="7"/>
      <c r="AK270" s="7"/>
      <c r="AL270" s="7"/>
      <c r="AM270" s="7"/>
      <c r="AN270" s="13" t="str">
        <f ca="1">IF(RAND()&lt;0.5,"потеряла","получила")</f>
        <v>потеряла</v>
      </c>
      <c r="AO270" s="7"/>
      <c r="AP270" s="7"/>
      <c r="AQ270" s="7"/>
      <c r="AR27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270" s="7"/>
      <c r="AT270" s="7"/>
      <c r="AU270" s="7"/>
      <c r="AV270" s="7"/>
      <c r="AW270" s="7"/>
      <c r="AX270" s="7"/>
      <c r="AY270" s="11" t="s">
        <v>78</v>
      </c>
      <c r="AZ270" s="7"/>
      <c r="BA270" s="7"/>
      <c r="BB270" s="7"/>
      <c r="BC270" s="7"/>
      <c r="BD270" s="7"/>
      <c r="BE270" s="7"/>
      <c r="BF270" s="8"/>
    </row>
    <row r="271" spans="1:58" s="9" customFormat="1">
      <c r="A271" s="10" t="s">
        <v>79</v>
      </c>
      <c r="B271" s="7"/>
      <c r="C271" s="7"/>
      <c r="D271" s="7"/>
      <c r="E271" s="7"/>
      <c r="F271" s="7"/>
      <c r="G271" s="7"/>
      <c r="H271" s="7"/>
      <c r="I271" s="12" t="str">
        <f ca="1">IF(RAND()&lt;0.5,"-","+")</f>
        <v>-</v>
      </c>
      <c r="J271" s="7">
        <f ca="1">INT(RAND()*5+3)</f>
        <v>4</v>
      </c>
      <c r="K271" s="11" t="s">
        <v>80</v>
      </c>
      <c r="L271" s="11" t="s">
        <v>81</v>
      </c>
      <c r="M271" s="7"/>
      <c r="N271" s="7"/>
      <c r="O271" s="7"/>
      <c r="P271" s="7"/>
      <c r="Q271" s="7"/>
      <c r="R271" s="7"/>
      <c r="S271" s="1"/>
      <c r="T271" s="7"/>
      <c r="U271" s="7"/>
      <c r="V271" s="7"/>
      <c r="W271" s="7"/>
      <c r="X271" s="7"/>
      <c r="Y271" s="7"/>
      <c r="Z271" s="7"/>
      <c r="AA271" s="7"/>
      <c r="AB271" s="7"/>
      <c r="AC271" s="8"/>
      <c r="AD271" s="10" t="s">
        <v>79</v>
      </c>
      <c r="AE271" s="7"/>
      <c r="AF271" s="7"/>
      <c r="AG271" s="7"/>
      <c r="AH271" s="7"/>
      <c r="AI271" s="7"/>
      <c r="AJ271" s="7"/>
      <c r="AK271" s="7"/>
      <c r="AL271" s="12" t="str">
        <f ca="1">IF(RAND()&lt;0.5,"-","+")</f>
        <v>+</v>
      </c>
      <c r="AM271" s="7">
        <f ca="1">INT(RAND()*5+3)</f>
        <v>6</v>
      </c>
      <c r="AN271" s="11" t="s">
        <v>80</v>
      </c>
      <c r="AO271" s="11" t="s">
        <v>81</v>
      </c>
      <c r="AP271" s="7"/>
      <c r="AQ271" s="7"/>
      <c r="AR271" s="7"/>
      <c r="AS271" s="7"/>
      <c r="AT271" s="7"/>
      <c r="AU271" s="7"/>
      <c r="AV271" s="1"/>
      <c r="AW271" s="7"/>
      <c r="AX271" s="7"/>
      <c r="AY271" s="7"/>
      <c r="AZ271" s="7"/>
      <c r="BA271" s="7"/>
      <c r="BB271" s="7"/>
      <c r="BC271" s="7"/>
      <c r="BD271" s="7"/>
      <c r="BE271" s="7"/>
      <c r="BF271" s="8"/>
    </row>
    <row r="272" spans="1:58" s="9" customFormat="1">
      <c r="A272" s="10" t="s">
        <v>2</v>
      </c>
      <c r="B272" s="11" t="s">
        <v>82</v>
      </c>
      <c r="C272" s="7"/>
      <c r="D272" s="7"/>
      <c r="E272" s="7"/>
      <c r="F272" s="7"/>
      <c r="G272" s="7"/>
      <c r="H272" s="7"/>
      <c r="I272" s="12"/>
      <c r="J272" s="7"/>
      <c r="K272" s="11"/>
      <c r="L272" s="11"/>
      <c r="M272" s="7"/>
      <c r="N272" s="7"/>
      <c r="O272" s="7"/>
      <c r="P272" s="7"/>
      <c r="Q272" s="7"/>
      <c r="R272" s="7"/>
      <c r="S272" s="1"/>
      <c r="T272" s="7"/>
      <c r="U272" s="7"/>
      <c r="V272" s="7"/>
      <c r="W272" s="12" t="str">
        <f ca="1">IF(RAND()&lt;0.5,"-","+")</f>
        <v>-</v>
      </c>
      <c r="X272" s="7">
        <f ca="1">INT(RAND()*3+1)*2</f>
        <v>6</v>
      </c>
      <c r="Y272" s="11" t="s">
        <v>75</v>
      </c>
      <c r="Z272" s="11" t="s">
        <v>83</v>
      </c>
      <c r="AA272" s="7"/>
      <c r="AB272" s="7"/>
      <c r="AC272" s="8"/>
      <c r="AD272" s="10" t="s">
        <v>2</v>
      </c>
      <c r="AE272" s="11" t="s">
        <v>82</v>
      </c>
      <c r="AF272" s="7"/>
      <c r="AG272" s="7"/>
      <c r="AH272" s="7"/>
      <c r="AI272" s="7"/>
      <c r="AJ272" s="7"/>
      <c r="AK272" s="7"/>
      <c r="AL272" s="12"/>
      <c r="AM272" s="7"/>
      <c r="AN272" s="11"/>
      <c r="AO272" s="11"/>
      <c r="AP272" s="7"/>
      <c r="AQ272" s="7"/>
      <c r="AR272" s="7"/>
      <c r="AS272" s="7"/>
      <c r="AT272" s="7"/>
      <c r="AU272" s="7"/>
      <c r="AV272" s="1"/>
      <c r="AW272" s="7"/>
      <c r="AX272" s="7"/>
      <c r="AY272" s="7"/>
      <c r="AZ272" s="12" t="str">
        <f ca="1">IF(RAND()&lt;0.5,"-","+")</f>
        <v>-</v>
      </c>
      <c r="BA272" s="7">
        <f ca="1">INT(RAND()*3+1)*2</f>
        <v>4</v>
      </c>
      <c r="BB272" s="11" t="s">
        <v>75</v>
      </c>
      <c r="BC272" s="11" t="s">
        <v>83</v>
      </c>
      <c r="BD272" s="7"/>
      <c r="BE272" s="7"/>
      <c r="BF272" s="8"/>
    </row>
    <row r="273" spans="1:58" s="9" customFormat="1">
      <c r="A273" s="12" t="str">
        <f ca="1">IF(RAND()&lt;0.5,"-","+")</f>
        <v>-</v>
      </c>
      <c r="B273" s="7">
        <f ca="1">INT(RAND()*3+1)*2</f>
        <v>6</v>
      </c>
      <c r="C273" s="11" t="s">
        <v>80</v>
      </c>
      <c r="D273" s="11" t="s">
        <v>84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8"/>
      <c r="AD273" s="12" t="str">
        <f ca="1">IF(RAND()&lt;0.5,"-","+")</f>
        <v>+</v>
      </c>
      <c r="AE273" s="7">
        <f ca="1">INT(RAND()*3+1)*2</f>
        <v>6</v>
      </c>
      <c r="AF273" s="11" t="s">
        <v>80</v>
      </c>
      <c r="AG273" s="11" t="s">
        <v>84</v>
      </c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8"/>
    </row>
    <row r="274" spans="1:58" s="9" customFormat="1">
      <c r="A274" s="10" t="s">
        <v>85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15">
        <v>1</v>
      </c>
      <c r="Y274" s="7"/>
      <c r="Z274" s="7"/>
      <c r="AA274" s="7"/>
      <c r="AB274" s="7"/>
      <c r="AC274" s="8"/>
      <c r="AD274" s="10" t="s">
        <v>85</v>
      </c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15">
        <v>1</v>
      </c>
      <c r="BB274" s="7"/>
      <c r="BC274" s="7"/>
      <c r="BD274" s="7"/>
      <c r="BE274" s="7"/>
      <c r="BF274" s="8"/>
    </row>
    <row r="275" spans="1:58" s="9" customFormat="1">
      <c r="A275" s="10" t="s">
        <v>86</v>
      </c>
      <c r="B275" s="11" t="s">
        <v>91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15">
        <v>2</v>
      </c>
      <c r="AA275" s="7"/>
      <c r="AB275" s="15">
        <v>3</v>
      </c>
      <c r="AC275" s="8"/>
      <c r="AD275" s="10" t="s">
        <v>86</v>
      </c>
      <c r="AE275" s="11" t="s">
        <v>91</v>
      </c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15">
        <v>2</v>
      </c>
      <c r="BD275" s="7"/>
      <c r="BE275" s="15">
        <v>3</v>
      </c>
      <c r="BF275" s="8"/>
    </row>
    <row r="276" spans="1:58" s="9" customFormat="1">
      <c r="A276" s="14" t="s">
        <v>92</v>
      </c>
      <c r="B276" s="7"/>
      <c r="C276" s="7"/>
      <c r="D276" s="7"/>
      <c r="E276" s="7"/>
      <c r="F276" s="7"/>
      <c r="G276" s="7"/>
      <c r="L276" s="7"/>
      <c r="M276" s="7"/>
      <c r="N276" s="7"/>
      <c r="O276" s="12" t="str">
        <f ca="1">IF(RAND()&lt;0.5,"-","+")</f>
        <v>-</v>
      </c>
      <c r="P276" s="7">
        <f ca="1">INT(RAND()*3+1)*2</f>
        <v>6</v>
      </c>
      <c r="Q276" s="11" t="s">
        <v>93</v>
      </c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8"/>
      <c r="AD276" s="14" t="s">
        <v>92</v>
      </c>
      <c r="AE276" s="7"/>
      <c r="AF276" s="7"/>
      <c r="AG276" s="7"/>
      <c r="AH276" s="7"/>
      <c r="AI276" s="7"/>
      <c r="AJ276" s="7"/>
      <c r="AO276" s="7"/>
      <c r="AP276" s="7"/>
      <c r="AQ276" s="7"/>
      <c r="AR276" s="12" t="str">
        <f ca="1">IF(RAND()&lt;0.5,"-","+")</f>
        <v>+</v>
      </c>
      <c r="AS276" s="7">
        <f ca="1">INT(RAND()*3+1)*2</f>
        <v>6</v>
      </c>
      <c r="AT276" s="11" t="s">
        <v>93</v>
      </c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8"/>
    </row>
    <row r="277" spans="1:58" s="9" customFormat="1">
      <c r="A277" s="14" t="s">
        <v>95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8"/>
      <c r="AD277" s="14" t="s">
        <v>95</v>
      </c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8"/>
    </row>
    <row r="278" spans="1:58" s="9" customFormat="1">
      <c r="A278" s="10" t="s">
        <v>96</v>
      </c>
      <c r="W278" s="7"/>
      <c r="X278" s="7"/>
      <c r="Y278" s="7"/>
      <c r="Z278" s="7"/>
      <c r="AA278" s="7"/>
      <c r="AB278" s="7"/>
      <c r="AC278" s="8"/>
      <c r="AD278" s="10" t="s">
        <v>96</v>
      </c>
      <c r="AZ278" s="7"/>
      <c r="BA278" s="7"/>
      <c r="BB278" s="7"/>
      <c r="BC278" s="7"/>
      <c r="BD278" s="7"/>
      <c r="BE278" s="7"/>
      <c r="BF278" s="8"/>
    </row>
    <row r="279" spans="1:58" s="9" customFormat="1">
      <c r="A279" s="10" t="s">
        <v>87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12" t="str">
        <f ca="1">IF(RAND()&lt;0.5,"-","+")</f>
        <v>+</v>
      </c>
      <c r="P279" s="7">
        <f ca="1">INT(RAND()*3+1)*2</f>
        <v>2</v>
      </c>
      <c r="Q279" s="11" t="s">
        <v>88</v>
      </c>
      <c r="R279" s="7"/>
      <c r="S279" s="12" t="str">
        <f ca="1">IF(RAND()&lt;0.5,"-","+")</f>
        <v>-</v>
      </c>
      <c r="T279" s="7">
        <f ca="1">INT(RAND()*3+1)*2</f>
        <v>2</v>
      </c>
      <c r="U279" s="11" t="s">
        <v>89</v>
      </c>
      <c r="V279" s="7"/>
      <c r="W279" s="7"/>
      <c r="X279" s="7"/>
      <c r="Y279" s="7"/>
      <c r="Z279" s="7"/>
      <c r="AA279" s="7"/>
      <c r="AB279" s="7"/>
      <c r="AC279" s="8"/>
      <c r="AD279" s="10" t="s">
        <v>87</v>
      </c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12" t="str">
        <f ca="1">IF(RAND()&lt;0.5,"-","+")</f>
        <v>+</v>
      </c>
      <c r="AS279" s="7">
        <f ca="1">INT(RAND()*3+1)*2</f>
        <v>6</v>
      </c>
      <c r="AT279" s="11" t="s">
        <v>88</v>
      </c>
      <c r="AU279" s="7"/>
      <c r="AV279" s="12" t="str">
        <f ca="1">IF(RAND()&lt;0.5,"-","+")</f>
        <v>+</v>
      </c>
      <c r="AW279" s="7">
        <f ca="1">INT(RAND()*3+1)*2</f>
        <v>6</v>
      </c>
      <c r="AX279" s="11" t="s">
        <v>89</v>
      </c>
      <c r="AY279" s="7"/>
      <c r="AZ279" s="7"/>
      <c r="BA279" s="7"/>
      <c r="BB279" s="7"/>
      <c r="BC279" s="7"/>
      <c r="BD279" s="7"/>
      <c r="BE279" s="7"/>
      <c r="BF279" s="8"/>
    </row>
    <row r="280" spans="1:58" s="9" customFormat="1">
      <c r="A280" s="11" t="s">
        <v>94</v>
      </c>
      <c r="R280" s="7">
        <f ca="1">INT(RAND()*3+1)</f>
        <v>1</v>
      </c>
      <c r="S280" s="11" t="s">
        <v>90</v>
      </c>
      <c r="V280" s="7"/>
      <c r="W280" s="7"/>
      <c r="X280" s="7"/>
      <c r="Y280" s="7"/>
      <c r="Z280" s="7"/>
      <c r="AA280" s="7"/>
      <c r="AB280" s="7"/>
      <c r="AC280" s="8"/>
      <c r="AD280" s="11" t="s">
        <v>94</v>
      </c>
      <c r="AU280" s="7">
        <f ca="1">INT(RAND()*3+1)</f>
        <v>3</v>
      </c>
      <c r="AV280" s="11" t="s">
        <v>90</v>
      </c>
      <c r="AY280" s="7"/>
      <c r="AZ280" s="7"/>
      <c r="BA280" s="7"/>
      <c r="BB280" s="7"/>
      <c r="BC280" s="7"/>
      <c r="BD280" s="7"/>
      <c r="BE280" s="7"/>
      <c r="BF280" s="8"/>
    </row>
    <row r="281" spans="1:58" s="5" customFormat="1" ht="26.25">
      <c r="A281" s="16" t="str">
        <f>Список!A41</f>
        <v>Фамилия, имя 41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8"/>
      <c r="AD281" s="16" t="str">
        <f>Список!A42</f>
        <v>Фамилия, имя 42</v>
      </c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8"/>
    </row>
    <row r="282" spans="1:58" s="9" customFormat="1">
      <c r="A282" s="10" t="s">
        <v>0</v>
      </c>
      <c r="B282" s="11" t="s">
        <v>74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P282" s="12" t="str">
        <f ca="1">IF(RAND()&lt;0.5,"-","+")</f>
        <v>+</v>
      </c>
      <c r="Q282" s="7">
        <f ca="1">INT(RAND()*5+3)</f>
        <v>4</v>
      </c>
      <c r="R282" s="11" t="s">
        <v>75</v>
      </c>
      <c r="S282" s="13" t="str">
        <f ca="1">IF(RAND()&lt;0.5,"потеряла","получила")</f>
        <v>получила</v>
      </c>
      <c r="T282" s="7"/>
      <c r="U282" s="7"/>
      <c r="V282" s="7"/>
      <c r="W28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282" s="7"/>
      <c r="Y282" s="7"/>
      <c r="Z282" s="7"/>
      <c r="AA282" s="7"/>
      <c r="AB282" s="7"/>
      <c r="AC282" s="8"/>
      <c r="AD282" s="10" t="s">
        <v>0</v>
      </c>
      <c r="AE282" s="11" t="s">
        <v>74</v>
      </c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S282" s="12" t="str">
        <f ca="1">IF(RAND()&lt;0.5,"-","+")</f>
        <v>-</v>
      </c>
      <c r="AT282" s="7">
        <f ca="1">INT(RAND()*5+3)</f>
        <v>4</v>
      </c>
      <c r="AU282" s="11" t="s">
        <v>75</v>
      </c>
      <c r="AV282" s="13" t="str">
        <f ca="1">IF(RAND()&lt;0.5,"потеряла","получила")</f>
        <v>получила</v>
      </c>
      <c r="AW282" s="7"/>
      <c r="AX282" s="7"/>
      <c r="AY282" s="7"/>
      <c r="AZ28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BA282" s="7"/>
      <c r="BB282" s="7"/>
      <c r="BC282" s="7"/>
      <c r="BD282" s="7"/>
      <c r="BE282" s="7"/>
      <c r="BF282" s="8"/>
    </row>
    <row r="283" spans="1:58" s="9" customFormat="1">
      <c r="A283" s="10" t="s">
        <v>76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1"/>
      <c r="AA283" s="7"/>
      <c r="AB283" s="7"/>
      <c r="AC283" s="8"/>
      <c r="AD283" s="10" t="s">
        <v>76</v>
      </c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1"/>
      <c r="BD283" s="7"/>
      <c r="BE283" s="7"/>
      <c r="BF283" s="8"/>
    </row>
    <row r="284" spans="1:58" s="9" customFormat="1">
      <c r="A284" s="10" t="s">
        <v>1</v>
      </c>
      <c r="B284" s="11" t="s">
        <v>77</v>
      </c>
      <c r="C284" s="7"/>
      <c r="D284" s="7"/>
      <c r="E284" s="7"/>
      <c r="F284" s="7"/>
      <c r="G284" s="7"/>
      <c r="H284" s="7"/>
      <c r="I284" s="7"/>
      <c r="J284" s="7"/>
      <c r="K284" s="13" t="str">
        <f ca="1">IF(RAND()&lt;0.5,"потеряла","получила")</f>
        <v>потеряла</v>
      </c>
      <c r="L284" s="7"/>
      <c r="M284" s="7"/>
      <c r="N284" s="7"/>
      <c r="O28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P284" s="7"/>
      <c r="Q284" s="7"/>
      <c r="R284" s="7"/>
      <c r="S284" s="7"/>
      <c r="T284" s="7"/>
      <c r="U284" s="7"/>
      <c r="V284" s="11" t="s">
        <v>78</v>
      </c>
      <c r="W284" s="7"/>
      <c r="X284" s="7"/>
      <c r="Y284" s="7"/>
      <c r="Z284" s="7"/>
      <c r="AA284" s="7"/>
      <c r="AB284" s="7"/>
      <c r="AC284" s="8"/>
      <c r="AD284" s="10" t="s">
        <v>1</v>
      </c>
      <c r="AE284" s="11" t="s">
        <v>77</v>
      </c>
      <c r="AF284" s="7"/>
      <c r="AG284" s="7"/>
      <c r="AH284" s="7"/>
      <c r="AI284" s="7"/>
      <c r="AJ284" s="7"/>
      <c r="AK284" s="7"/>
      <c r="AL284" s="7"/>
      <c r="AM284" s="7"/>
      <c r="AN284" s="13" t="str">
        <f ca="1">IF(RAND()&lt;0.5,"потеряла","получила")</f>
        <v>получила</v>
      </c>
      <c r="AO284" s="7"/>
      <c r="AP284" s="7"/>
      <c r="AQ284" s="7"/>
      <c r="AR28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AS284" s="7"/>
      <c r="AT284" s="7"/>
      <c r="AU284" s="7"/>
      <c r="AV284" s="7"/>
      <c r="AW284" s="7"/>
      <c r="AX284" s="7"/>
      <c r="AY284" s="11" t="s">
        <v>78</v>
      </c>
      <c r="AZ284" s="7"/>
      <c r="BA284" s="7"/>
      <c r="BB284" s="7"/>
      <c r="BC284" s="7"/>
      <c r="BD284" s="7"/>
      <c r="BE284" s="7"/>
      <c r="BF284" s="8"/>
    </row>
    <row r="285" spans="1:58" s="9" customFormat="1">
      <c r="A285" s="10" t="s">
        <v>79</v>
      </c>
      <c r="B285" s="7"/>
      <c r="C285" s="7"/>
      <c r="D285" s="7"/>
      <c r="E285" s="7"/>
      <c r="F285" s="7"/>
      <c r="G285" s="7"/>
      <c r="H285" s="7"/>
      <c r="I285" s="12" t="str">
        <f ca="1">IF(RAND()&lt;0.5,"-","+")</f>
        <v>+</v>
      </c>
      <c r="J285" s="7">
        <f ca="1">INT(RAND()*5+3)</f>
        <v>3</v>
      </c>
      <c r="K285" s="11" t="s">
        <v>80</v>
      </c>
      <c r="L285" s="11" t="s">
        <v>81</v>
      </c>
      <c r="M285" s="7"/>
      <c r="N285" s="7"/>
      <c r="O285" s="7"/>
      <c r="P285" s="7"/>
      <c r="Q285" s="7"/>
      <c r="R285" s="7"/>
      <c r="S285" s="1"/>
      <c r="T285" s="7"/>
      <c r="U285" s="7"/>
      <c r="V285" s="7"/>
      <c r="W285" s="7"/>
      <c r="X285" s="7"/>
      <c r="Y285" s="7"/>
      <c r="Z285" s="7"/>
      <c r="AA285" s="7"/>
      <c r="AB285" s="7"/>
      <c r="AC285" s="8"/>
      <c r="AD285" s="10" t="s">
        <v>79</v>
      </c>
      <c r="AE285" s="7"/>
      <c r="AF285" s="7"/>
      <c r="AG285" s="7"/>
      <c r="AH285" s="7"/>
      <c r="AI285" s="7"/>
      <c r="AJ285" s="7"/>
      <c r="AK285" s="7"/>
      <c r="AL285" s="12" t="str">
        <f ca="1">IF(RAND()&lt;0.5,"-","+")</f>
        <v>+</v>
      </c>
      <c r="AM285" s="7">
        <f ca="1">INT(RAND()*5+3)</f>
        <v>6</v>
      </c>
      <c r="AN285" s="11" t="s">
        <v>80</v>
      </c>
      <c r="AO285" s="11" t="s">
        <v>81</v>
      </c>
      <c r="AP285" s="7"/>
      <c r="AQ285" s="7"/>
      <c r="AR285" s="7"/>
      <c r="AS285" s="7"/>
      <c r="AT285" s="7"/>
      <c r="AU285" s="7"/>
      <c r="AV285" s="1"/>
      <c r="AW285" s="7"/>
      <c r="AX285" s="7"/>
      <c r="AY285" s="7"/>
      <c r="AZ285" s="7"/>
      <c r="BA285" s="7"/>
      <c r="BB285" s="7"/>
      <c r="BC285" s="7"/>
      <c r="BD285" s="7"/>
      <c r="BE285" s="7"/>
      <c r="BF285" s="8"/>
    </row>
    <row r="286" spans="1:58" s="9" customFormat="1">
      <c r="A286" s="10" t="s">
        <v>2</v>
      </c>
      <c r="B286" s="11" t="s">
        <v>82</v>
      </c>
      <c r="C286" s="7"/>
      <c r="D286" s="7"/>
      <c r="E286" s="7"/>
      <c r="F286" s="7"/>
      <c r="G286" s="7"/>
      <c r="H286" s="7"/>
      <c r="I286" s="12"/>
      <c r="J286" s="7"/>
      <c r="K286" s="11"/>
      <c r="L286" s="11"/>
      <c r="M286" s="7"/>
      <c r="N286" s="7"/>
      <c r="O286" s="7"/>
      <c r="P286" s="7"/>
      <c r="Q286" s="7"/>
      <c r="R286" s="7"/>
      <c r="S286" s="1"/>
      <c r="T286" s="7"/>
      <c r="U286" s="7"/>
      <c r="V286" s="7"/>
      <c r="W286" s="12" t="str">
        <f ca="1">IF(RAND()&lt;0.5,"-","+")</f>
        <v>+</v>
      </c>
      <c r="X286" s="7">
        <f ca="1">INT(RAND()*3+1)*2</f>
        <v>4</v>
      </c>
      <c r="Y286" s="11" t="s">
        <v>75</v>
      </c>
      <c r="Z286" s="11" t="s">
        <v>83</v>
      </c>
      <c r="AA286" s="7"/>
      <c r="AB286" s="7"/>
      <c r="AC286" s="8"/>
      <c r="AD286" s="10" t="s">
        <v>2</v>
      </c>
      <c r="AE286" s="11" t="s">
        <v>82</v>
      </c>
      <c r="AF286" s="7"/>
      <c r="AG286" s="7"/>
      <c r="AH286" s="7"/>
      <c r="AI286" s="7"/>
      <c r="AJ286" s="7"/>
      <c r="AK286" s="7"/>
      <c r="AL286" s="12"/>
      <c r="AM286" s="7"/>
      <c r="AN286" s="11"/>
      <c r="AO286" s="11"/>
      <c r="AP286" s="7"/>
      <c r="AQ286" s="7"/>
      <c r="AR286" s="7"/>
      <c r="AS286" s="7"/>
      <c r="AT286" s="7"/>
      <c r="AU286" s="7"/>
      <c r="AV286" s="1"/>
      <c r="AW286" s="7"/>
      <c r="AX286" s="7"/>
      <c r="AY286" s="7"/>
      <c r="AZ286" s="12" t="str">
        <f ca="1">IF(RAND()&lt;0.5,"-","+")</f>
        <v>+</v>
      </c>
      <c r="BA286" s="7">
        <f ca="1">INT(RAND()*3+1)*2</f>
        <v>2</v>
      </c>
      <c r="BB286" s="11" t="s">
        <v>75</v>
      </c>
      <c r="BC286" s="11" t="s">
        <v>83</v>
      </c>
      <c r="BD286" s="7"/>
      <c r="BE286" s="7"/>
      <c r="BF286" s="8"/>
    </row>
    <row r="287" spans="1:58" s="9" customFormat="1">
      <c r="A287" s="12" t="str">
        <f ca="1">IF(RAND()&lt;0.5,"-","+")</f>
        <v>+</v>
      </c>
      <c r="B287" s="7">
        <f ca="1">INT(RAND()*3+1)*2</f>
        <v>2</v>
      </c>
      <c r="C287" s="11" t="s">
        <v>80</v>
      </c>
      <c r="D287" s="11" t="s">
        <v>84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8"/>
      <c r="AD287" s="12" t="str">
        <f ca="1">IF(RAND()&lt;0.5,"-","+")</f>
        <v>-</v>
      </c>
      <c r="AE287" s="7">
        <f ca="1">INT(RAND()*3+1)*2</f>
        <v>2</v>
      </c>
      <c r="AF287" s="11" t="s">
        <v>80</v>
      </c>
      <c r="AG287" s="11" t="s">
        <v>84</v>
      </c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8"/>
    </row>
    <row r="288" spans="1:58" s="9" customFormat="1">
      <c r="A288" s="10" t="s">
        <v>85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15">
        <v>1</v>
      </c>
      <c r="Y288" s="7"/>
      <c r="Z288" s="7"/>
      <c r="AA288" s="7"/>
      <c r="AB288" s="7"/>
      <c r="AC288" s="8"/>
      <c r="AD288" s="10" t="s">
        <v>85</v>
      </c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15">
        <v>1</v>
      </c>
      <c r="BB288" s="7"/>
      <c r="BC288" s="7"/>
      <c r="BD288" s="7"/>
      <c r="BE288" s="7"/>
      <c r="BF288" s="8"/>
    </row>
    <row r="289" spans="1:58" s="9" customFormat="1">
      <c r="A289" s="10" t="s">
        <v>86</v>
      </c>
      <c r="B289" s="11" t="s">
        <v>91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15">
        <v>2</v>
      </c>
      <c r="AA289" s="7"/>
      <c r="AB289" s="15">
        <v>3</v>
      </c>
      <c r="AC289" s="8"/>
      <c r="AD289" s="10" t="s">
        <v>86</v>
      </c>
      <c r="AE289" s="11" t="s">
        <v>91</v>
      </c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15">
        <v>2</v>
      </c>
      <c r="BD289" s="7"/>
      <c r="BE289" s="15">
        <v>3</v>
      </c>
      <c r="BF289" s="8"/>
    </row>
    <row r="290" spans="1:58" s="9" customFormat="1">
      <c r="A290" s="14" t="s">
        <v>92</v>
      </c>
      <c r="B290" s="7"/>
      <c r="C290" s="7"/>
      <c r="D290" s="7"/>
      <c r="E290" s="7"/>
      <c r="F290" s="7"/>
      <c r="G290" s="7"/>
      <c r="L290" s="7"/>
      <c r="M290" s="7"/>
      <c r="N290" s="7"/>
      <c r="O290" s="12" t="str">
        <f ca="1">IF(RAND()&lt;0.5,"-","+")</f>
        <v>+</v>
      </c>
      <c r="P290" s="7">
        <f ca="1">INT(RAND()*3+1)*2</f>
        <v>2</v>
      </c>
      <c r="Q290" s="11" t="s">
        <v>93</v>
      </c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8"/>
      <c r="AD290" s="14" t="s">
        <v>92</v>
      </c>
      <c r="AE290" s="7"/>
      <c r="AF290" s="7"/>
      <c r="AG290" s="7"/>
      <c r="AH290" s="7"/>
      <c r="AI290" s="7"/>
      <c r="AJ290" s="7"/>
      <c r="AO290" s="7"/>
      <c r="AP290" s="7"/>
      <c r="AQ290" s="7"/>
      <c r="AR290" s="12" t="str">
        <f ca="1">IF(RAND()&lt;0.5,"-","+")</f>
        <v>-</v>
      </c>
      <c r="AS290" s="7">
        <f ca="1">INT(RAND()*3+1)*2</f>
        <v>4</v>
      </c>
      <c r="AT290" s="11" t="s">
        <v>93</v>
      </c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8"/>
    </row>
    <row r="291" spans="1:58" s="9" customFormat="1">
      <c r="A291" s="14" t="s">
        <v>95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8"/>
      <c r="AD291" s="14" t="s">
        <v>95</v>
      </c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8"/>
    </row>
    <row r="292" spans="1:58" s="9" customFormat="1">
      <c r="A292" s="10" t="s">
        <v>96</v>
      </c>
      <c r="W292" s="7"/>
      <c r="X292" s="7"/>
      <c r="Y292" s="7"/>
      <c r="Z292" s="7"/>
      <c r="AA292" s="7"/>
      <c r="AB292" s="7"/>
      <c r="AC292" s="8"/>
      <c r="AD292" s="10" t="s">
        <v>96</v>
      </c>
      <c r="AZ292" s="7"/>
      <c r="BA292" s="7"/>
      <c r="BB292" s="7"/>
      <c r="BC292" s="7"/>
      <c r="BD292" s="7"/>
      <c r="BE292" s="7"/>
      <c r="BF292" s="8"/>
    </row>
    <row r="293" spans="1:58" s="9" customFormat="1">
      <c r="A293" s="10" t="s">
        <v>87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12" t="str">
        <f ca="1">IF(RAND()&lt;0.5,"-","+")</f>
        <v>-</v>
      </c>
      <c r="P293" s="7">
        <f ca="1">INT(RAND()*3+1)*2</f>
        <v>6</v>
      </c>
      <c r="Q293" s="11" t="s">
        <v>88</v>
      </c>
      <c r="R293" s="7"/>
      <c r="S293" s="12" t="str">
        <f ca="1">IF(RAND()&lt;0.5,"-","+")</f>
        <v>+</v>
      </c>
      <c r="T293" s="7">
        <f ca="1">INT(RAND()*3+1)*2</f>
        <v>4</v>
      </c>
      <c r="U293" s="11" t="s">
        <v>89</v>
      </c>
      <c r="V293" s="7"/>
      <c r="W293" s="7"/>
      <c r="X293" s="7"/>
      <c r="Y293" s="7"/>
      <c r="Z293" s="7"/>
      <c r="AA293" s="7"/>
      <c r="AB293" s="7"/>
      <c r="AC293" s="8"/>
      <c r="AD293" s="10" t="s">
        <v>87</v>
      </c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12" t="str">
        <f ca="1">IF(RAND()&lt;0.5,"-","+")</f>
        <v>+</v>
      </c>
      <c r="AS293" s="7">
        <f ca="1">INT(RAND()*3+1)*2</f>
        <v>2</v>
      </c>
      <c r="AT293" s="11" t="s">
        <v>88</v>
      </c>
      <c r="AU293" s="7"/>
      <c r="AV293" s="12" t="str">
        <f ca="1">IF(RAND()&lt;0.5,"-","+")</f>
        <v>+</v>
      </c>
      <c r="AW293" s="7">
        <f ca="1">INT(RAND()*3+1)*2</f>
        <v>2</v>
      </c>
      <c r="AX293" s="11" t="s">
        <v>89</v>
      </c>
      <c r="AY293" s="7"/>
      <c r="AZ293" s="7"/>
      <c r="BA293" s="7"/>
      <c r="BB293" s="7"/>
      <c r="BC293" s="7"/>
      <c r="BD293" s="7"/>
      <c r="BE293" s="7"/>
      <c r="BF293" s="8"/>
    </row>
    <row r="294" spans="1:58" s="9" customFormat="1">
      <c r="A294" s="11" t="s">
        <v>94</v>
      </c>
      <c r="R294" s="7">
        <f ca="1">INT(RAND()*3+1)</f>
        <v>2</v>
      </c>
      <c r="S294" s="11" t="s">
        <v>90</v>
      </c>
      <c r="V294" s="7"/>
      <c r="W294" s="7"/>
      <c r="X294" s="7"/>
      <c r="Y294" s="7"/>
      <c r="Z294" s="7"/>
      <c r="AA294" s="7"/>
      <c r="AB294" s="7"/>
      <c r="AC294" s="8"/>
      <c r="AD294" s="11" t="s">
        <v>94</v>
      </c>
      <c r="AU294" s="7">
        <f ca="1">INT(RAND()*3+1)</f>
        <v>2</v>
      </c>
      <c r="AV294" s="11" t="s">
        <v>90</v>
      </c>
      <c r="AY294" s="7"/>
      <c r="AZ294" s="7"/>
      <c r="BA294" s="7"/>
      <c r="BB294" s="7"/>
      <c r="BC294" s="7"/>
      <c r="BD294" s="7"/>
      <c r="BE294" s="7"/>
      <c r="BF294" s="8"/>
    </row>
    <row r="295" spans="1:58" s="5" customFormat="1" ht="26.25">
      <c r="A295" s="16" t="str">
        <f>Список!A43</f>
        <v>Фамилия, имя 43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8"/>
      <c r="AD295" s="16" t="str">
        <f>Список!A44</f>
        <v>Фамилия, имя 44</v>
      </c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8"/>
    </row>
    <row r="296" spans="1:58" s="9" customFormat="1">
      <c r="A296" s="10" t="s">
        <v>0</v>
      </c>
      <c r="B296" s="11" t="s">
        <v>74</v>
      </c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P296" s="12" t="str">
        <f ca="1">IF(RAND()&lt;0.5,"-","+")</f>
        <v>+</v>
      </c>
      <c r="Q296" s="7">
        <f ca="1">INT(RAND()*5+3)</f>
        <v>5</v>
      </c>
      <c r="R296" s="11" t="s">
        <v>75</v>
      </c>
      <c r="S296" s="13" t="str">
        <f ca="1">IF(RAND()&lt;0.5,"потеряла","получила")</f>
        <v>потеряла</v>
      </c>
      <c r="T296" s="7"/>
      <c r="U296" s="7"/>
      <c r="V296" s="7"/>
      <c r="W29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X296" s="7"/>
      <c r="Y296" s="7"/>
      <c r="Z296" s="7"/>
      <c r="AA296" s="7"/>
      <c r="AB296" s="7"/>
      <c r="AC296" s="8"/>
      <c r="AD296" s="10" t="s">
        <v>0</v>
      </c>
      <c r="AE296" s="11" t="s">
        <v>74</v>
      </c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S296" s="12" t="str">
        <f ca="1">IF(RAND()&lt;0.5,"-","+")</f>
        <v>-</v>
      </c>
      <c r="AT296" s="7">
        <f ca="1">INT(RAND()*5+3)</f>
        <v>6</v>
      </c>
      <c r="AU296" s="11" t="s">
        <v>75</v>
      </c>
      <c r="AV296" s="13" t="str">
        <f ca="1">IF(RAND()&lt;0.5,"потеряла","получила")</f>
        <v>потеряла</v>
      </c>
      <c r="AW296" s="7"/>
      <c r="AX296" s="7"/>
      <c r="AY296" s="7"/>
      <c r="AZ29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296" s="7"/>
      <c r="BB296" s="7"/>
      <c r="BC296" s="7"/>
      <c r="BD296" s="7"/>
      <c r="BE296" s="7"/>
      <c r="BF296" s="8"/>
    </row>
    <row r="297" spans="1:58" s="9" customFormat="1">
      <c r="A297" s="10" t="s">
        <v>76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1"/>
      <c r="AA297" s="7"/>
      <c r="AB297" s="7"/>
      <c r="AC297" s="8"/>
      <c r="AD297" s="10" t="s">
        <v>76</v>
      </c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1"/>
      <c r="BD297" s="7"/>
      <c r="BE297" s="7"/>
      <c r="BF297" s="8"/>
    </row>
    <row r="298" spans="1:58" s="9" customFormat="1">
      <c r="A298" s="10" t="s">
        <v>1</v>
      </c>
      <c r="B298" s="11" t="s">
        <v>77</v>
      </c>
      <c r="C298" s="7"/>
      <c r="D298" s="7"/>
      <c r="E298" s="7"/>
      <c r="F298" s="7"/>
      <c r="G298" s="7"/>
      <c r="H298" s="7"/>
      <c r="I298" s="7"/>
      <c r="J298" s="7"/>
      <c r="K298" s="13" t="str">
        <f ca="1">IF(RAND()&lt;0.5,"потеряла","получила")</f>
        <v>получила</v>
      </c>
      <c r="L298" s="7"/>
      <c r="M298" s="7"/>
      <c r="N298" s="7"/>
      <c r="O29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298" s="7"/>
      <c r="Q298" s="7"/>
      <c r="R298" s="7"/>
      <c r="S298" s="7"/>
      <c r="T298" s="7"/>
      <c r="U298" s="7"/>
      <c r="V298" s="11" t="s">
        <v>78</v>
      </c>
      <c r="W298" s="7"/>
      <c r="X298" s="7"/>
      <c r="Y298" s="7"/>
      <c r="Z298" s="7"/>
      <c r="AA298" s="7"/>
      <c r="AB298" s="7"/>
      <c r="AC298" s="8"/>
      <c r="AD298" s="10" t="s">
        <v>1</v>
      </c>
      <c r="AE298" s="11" t="s">
        <v>77</v>
      </c>
      <c r="AF298" s="7"/>
      <c r="AG298" s="7"/>
      <c r="AH298" s="7"/>
      <c r="AI298" s="7"/>
      <c r="AJ298" s="7"/>
      <c r="AK298" s="7"/>
      <c r="AL298" s="7"/>
      <c r="AM298" s="7"/>
      <c r="AN298" s="13" t="str">
        <f ca="1">IF(RAND()&lt;0.5,"потеряла","получила")</f>
        <v>потеряла</v>
      </c>
      <c r="AO298" s="7"/>
      <c r="AP298" s="7"/>
      <c r="AQ298" s="7"/>
      <c r="AR29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AS298" s="7"/>
      <c r="AT298" s="7"/>
      <c r="AU298" s="7"/>
      <c r="AV298" s="7"/>
      <c r="AW298" s="7"/>
      <c r="AX298" s="7"/>
      <c r="AY298" s="11" t="s">
        <v>78</v>
      </c>
      <c r="AZ298" s="7"/>
      <c r="BA298" s="7"/>
      <c r="BB298" s="7"/>
      <c r="BC298" s="7"/>
      <c r="BD298" s="7"/>
      <c r="BE298" s="7"/>
      <c r="BF298" s="8"/>
    </row>
    <row r="299" spans="1:58" s="9" customFormat="1">
      <c r="A299" s="10" t="s">
        <v>79</v>
      </c>
      <c r="B299" s="7"/>
      <c r="C299" s="7"/>
      <c r="D299" s="7"/>
      <c r="E299" s="7"/>
      <c r="F299" s="7"/>
      <c r="G299" s="7"/>
      <c r="H299" s="7"/>
      <c r="I299" s="12" t="str">
        <f ca="1">IF(RAND()&lt;0.5,"-","+")</f>
        <v>+</v>
      </c>
      <c r="J299" s="7">
        <f ca="1">INT(RAND()*5+3)</f>
        <v>6</v>
      </c>
      <c r="K299" s="11" t="s">
        <v>80</v>
      </c>
      <c r="L299" s="11" t="s">
        <v>81</v>
      </c>
      <c r="M299" s="7"/>
      <c r="N299" s="7"/>
      <c r="O299" s="7"/>
      <c r="P299" s="7"/>
      <c r="Q299" s="7"/>
      <c r="R299" s="7"/>
      <c r="S299" s="1"/>
      <c r="T299" s="7"/>
      <c r="U299" s="7"/>
      <c r="V299" s="7"/>
      <c r="W299" s="7"/>
      <c r="X299" s="7"/>
      <c r="Y299" s="7"/>
      <c r="Z299" s="7"/>
      <c r="AA299" s="7"/>
      <c r="AB299" s="7"/>
      <c r="AC299" s="8"/>
      <c r="AD299" s="10" t="s">
        <v>79</v>
      </c>
      <c r="AE299" s="7"/>
      <c r="AF299" s="7"/>
      <c r="AG299" s="7"/>
      <c r="AH299" s="7"/>
      <c r="AI299" s="7"/>
      <c r="AJ299" s="7"/>
      <c r="AK299" s="7"/>
      <c r="AL299" s="12" t="str">
        <f ca="1">IF(RAND()&lt;0.5,"-","+")</f>
        <v>-</v>
      </c>
      <c r="AM299" s="7">
        <f ca="1">INT(RAND()*5+3)</f>
        <v>6</v>
      </c>
      <c r="AN299" s="11" t="s">
        <v>80</v>
      </c>
      <c r="AO299" s="11" t="s">
        <v>81</v>
      </c>
      <c r="AP299" s="7"/>
      <c r="AQ299" s="7"/>
      <c r="AR299" s="7"/>
      <c r="AS299" s="7"/>
      <c r="AT299" s="7"/>
      <c r="AU299" s="7"/>
      <c r="AV299" s="1"/>
      <c r="AW299" s="7"/>
      <c r="AX299" s="7"/>
      <c r="AY299" s="7"/>
      <c r="AZ299" s="7"/>
      <c r="BA299" s="7"/>
      <c r="BB299" s="7"/>
      <c r="BC299" s="7"/>
      <c r="BD299" s="7"/>
      <c r="BE299" s="7"/>
      <c r="BF299" s="8"/>
    </row>
    <row r="300" spans="1:58" s="9" customFormat="1">
      <c r="A300" s="10" t="s">
        <v>2</v>
      </c>
      <c r="B300" s="11" t="s">
        <v>82</v>
      </c>
      <c r="C300" s="7"/>
      <c r="D300" s="7"/>
      <c r="E300" s="7"/>
      <c r="F300" s="7"/>
      <c r="G300" s="7"/>
      <c r="H300" s="7"/>
      <c r="I300" s="12"/>
      <c r="J300" s="7"/>
      <c r="K300" s="11"/>
      <c r="L300" s="11"/>
      <c r="M300" s="7"/>
      <c r="N300" s="7"/>
      <c r="O300" s="7"/>
      <c r="P300" s="7"/>
      <c r="Q300" s="7"/>
      <c r="R300" s="7"/>
      <c r="S300" s="1"/>
      <c r="T300" s="7"/>
      <c r="U300" s="7"/>
      <c r="V300" s="7"/>
      <c r="W300" s="12" t="str">
        <f ca="1">IF(RAND()&lt;0.5,"-","+")</f>
        <v>-</v>
      </c>
      <c r="X300" s="7">
        <f ca="1">INT(RAND()*3+1)*2</f>
        <v>6</v>
      </c>
      <c r="Y300" s="11" t="s">
        <v>75</v>
      </c>
      <c r="Z300" s="11" t="s">
        <v>83</v>
      </c>
      <c r="AA300" s="7"/>
      <c r="AB300" s="7"/>
      <c r="AC300" s="8"/>
      <c r="AD300" s="10" t="s">
        <v>2</v>
      </c>
      <c r="AE300" s="11" t="s">
        <v>82</v>
      </c>
      <c r="AF300" s="7"/>
      <c r="AG300" s="7"/>
      <c r="AH300" s="7"/>
      <c r="AI300" s="7"/>
      <c r="AJ300" s="7"/>
      <c r="AK300" s="7"/>
      <c r="AL300" s="12"/>
      <c r="AM300" s="7"/>
      <c r="AN300" s="11"/>
      <c r="AO300" s="11"/>
      <c r="AP300" s="7"/>
      <c r="AQ300" s="7"/>
      <c r="AR300" s="7"/>
      <c r="AS300" s="7"/>
      <c r="AT300" s="7"/>
      <c r="AU300" s="7"/>
      <c r="AV300" s="1"/>
      <c r="AW300" s="7"/>
      <c r="AX300" s="7"/>
      <c r="AY300" s="7"/>
      <c r="AZ300" s="12" t="str">
        <f ca="1">IF(RAND()&lt;0.5,"-","+")</f>
        <v>-</v>
      </c>
      <c r="BA300" s="7">
        <f ca="1">INT(RAND()*3+1)*2</f>
        <v>6</v>
      </c>
      <c r="BB300" s="11" t="s">
        <v>75</v>
      </c>
      <c r="BC300" s="11" t="s">
        <v>83</v>
      </c>
      <c r="BD300" s="7"/>
      <c r="BE300" s="7"/>
      <c r="BF300" s="8"/>
    </row>
    <row r="301" spans="1:58" s="9" customFormat="1">
      <c r="A301" s="12" t="str">
        <f ca="1">IF(RAND()&lt;0.5,"-","+")</f>
        <v>+</v>
      </c>
      <c r="B301" s="7">
        <f ca="1">INT(RAND()*3+1)*2</f>
        <v>4</v>
      </c>
      <c r="C301" s="11" t="s">
        <v>80</v>
      </c>
      <c r="D301" s="11" t="s">
        <v>84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8"/>
      <c r="AD301" s="12" t="str">
        <f ca="1">IF(RAND()&lt;0.5,"-","+")</f>
        <v>+</v>
      </c>
      <c r="AE301" s="7">
        <f ca="1">INT(RAND()*3+1)*2</f>
        <v>6</v>
      </c>
      <c r="AF301" s="11" t="s">
        <v>80</v>
      </c>
      <c r="AG301" s="11" t="s">
        <v>84</v>
      </c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8"/>
    </row>
    <row r="302" spans="1:58" s="9" customFormat="1">
      <c r="A302" s="10" t="s">
        <v>85</v>
      </c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15">
        <v>1</v>
      </c>
      <c r="Y302" s="7"/>
      <c r="Z302" s="7"/>
      <c r="AA302" s="7"/>
      <c r="AB302" s="7"/>
      <c r="AC302" s="8"/>
      <c r="AD302" s="10" t="s">
        <v>85</v>
      </c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15">
        <v>1</v>
      </c>
      <c r="BB302" s="7"/>
      <c r="BC302" s="7"/>
      <c r="BD302" s="7"/>
      <c r="BE302" s="7"/>
      <c r="BF302" s="8"/>
    </row>
    <row r="303" spans="1:58" s="9" customFormat="1">
      <c r="A303" s="10" t="s">
        <v>86</v>
      </c>
      <c r="B303" s="11" t="s">
        <v>91</v>
      </c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15">
        <v>2</v>
      </c>
      <c r="AA303" s="7"/>
      <c r="AB303" s="15">
        <v>3</v>
      </c>
      <c r="AC303" s="8"/>
      <c r="AD303" s="10" t="s">
        <v>86</v>
      </c>
      <c r="AE303" s="11" t="s">
        <v>91</v>
      </c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15">
        <v>2</v>
      </c>
      <c r="BD303" s="7"/>
      <c r="BE303" s="15">
        <v>3</v>
      </c>
      <c r="BF303" s="8"/>
    </row>
    <row r="304" spans="1:58" s="9" customFormat="1">
      <c r="A304" s="14" t="s">
        <v>92</v>
      </c>
      <c r="B304" s="7"/>
      <c r="C304" s="7"/>
      <c r="D304" s="7"/>
      <c r="E304" s="7"/>
      <c r="F304" s="7"/>
      <c r="G304" s="7"/>
      <c r="L304" s="7"/>
      <c r="M304" s="7"/>
      <c r="N304" s="7"/>
      <c r="O304" s="12" t="str">
        <f ca="1">IF(RAND()&lt;0.5,"-","+")</f>
        <v>+</v>
      </c>
      <c r="P304" s="7">
        <f ca="1">INT(RAND()*3+1)*2</f>
        <v>6</v>
      </c>
      <c r="Q304" s="11" t="s">
        <v>93</v>
      </c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8"/>
      <c r="AD304" s="14" t="s">
        <v>92</v>
      </c>
      <c r="AE304" s="7"/>
      <c r="AF304" s="7"/>
      <c r="AG304" s="7"/>
      <c r="AH304" s="7"/>
      <c r="AI304" s="7"/>
      <c r="AJ304" s="7"/>
      <c r="AO304" s="7"/>
      <c r="AP304" s="7"/>
      <c r="AQ304" s="7"/>
      <c r="AR304" s="12" t="str">
        <f ca="1">IF(RAND()&lt;0.5,"-","+")</f>
        <v>-</v>
      </c>
      <c r="AS304" s="7">
        <f ca="1">INT(RAND()*3+1)*2</f>
        <v>6</v>
      </c>
      <c r="AT304" s="11" t="s">
        <v>93</v>
      </c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8"/>
    </row>
    <row r="305" spans="1:58" s="9" customFormat="1">
      <c r="A305" s="14" t="s">
        <v>95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8"/>
      <c r="AD305" s="14" t="s">
        <v>95</v>
      </c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8"/>
    </row>
    <row r="306" spans="1:58" s="9" customFormat="1">
      <c r="A306" s="10" t="s">
        <v>96</v>
      </c>
      <c r="W306" s="7"/>
      <c r="X306" s="7"/>
      <c r="Y306" s="7"/>
      <c r="Z306" s="7"/>
      <c r="AA306" s="7"/>
      <c r="AB306" s="7"/>
      <c r="AC306" s="8"/>
      <c r="AD306" s="10" t="s">
        <v>96</v>
      </c>
      <c r="AZ306" s="7"/>
      <c r="BA306" s="7"/>
      <c r="BB306" s="7"/>
      <c r="BC306" s="7"/>
      <c r="BD306" s="7"/>
      <c r="BE306" s="7"/>
      <c r="BF306" s="8"/>
    </row>
    <row r="307" spans="1:58" s="9" customFormat="1">
      <c r="A307" s="10" t="s">
        <v>87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12" t="str">
        <f ca="1">IF(RAND()&lt;0.5,"-","+")</f>
        <v>+</v>
      </c>
      <c r="P307" s="7">
        <f ca="1">INT(RAND()*3+1)*2</f>
        <v>2</v>
      </c>
      <c r="Q307" s="11" t="s">
        <v>88</v>
      </c>
      <c r="R307" s="7"/>
      <c r="S307" s="12" t="str">
        <f ca="1">IF(RAND()&lt;0.5,"-","+")</f>
        <v>+</v>
      </c>
      <c r="T307" s="7">
        <f ca="1">INT(RAND()*3+1)*2</f>
        <v>6</v>
      </c>
      <c r="U307" s="11" t="s">
        <v>89</v>
      </c>
      <c r="V307" s="7"/>
      <c r="W307" s="7"/>
      <c r="X307" s="7"/>
      <c r="Y307" s="7"/>
      <c r="Z307" s="7"/>
      <c r="AA307" s="7"/>
      <c r="AB307" s="7"/>
      <c r="AC307" s="8"/>
      <c r="AD307" s="10" t="s">
        <v>87</v>
      </c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12" t="str">
        <f ca="1">IF(RAND()&lt;0.5,"-","+")</f>
        <v>+</v>
      </c>
      <c r="AS307" s="7">
        <f ca="1">INT(RAND()*3+1)*2</f>
        <v>4</v>
      </c>
      <c r="AT307" s="11" t="s">
        <v>88</v>
      </c>
      <c r="AU307" s="7"/>
      <c r="AV307" s="12" t="str">
        <f ca="1">IF(RAND()&lt;0.5,"-","+")</f>
        <v>-</v>
      </c>
      <c r="AW307" s="7">
        <f ca="1">INT(RAND()*3+1)*2</f>
        <v>4</v>
      </c>
      <c r="AX307" s="11" t="s">
        <v>89</v>
      </c>
      <c r="AY307" s="7"/>
      <c r="AZ307" s="7"/>
      <c r="BA307" s="7"/>
      <c r="BB307" s="7"/>
      <c r="BC307" s="7"/>
      <c r="BD307" s="7"/>
      <c r="BE307" s="7"/>
      <c r="BF307" s="8"/>
    </row>
    <row r="308" spans="1:58" s="9" customFormat="1">
      <c r="A308" s="11" t="s">
        <v>94</v>
      </c>
      <c r="R308" s="7">
        <f ca="1">INT(RAND()*3+1)</f>
        <v>3</v>
      </c>
      <c r="S308" s="11" t="s">
        <v>90</v>
      </c>
      <c r="V308" s="7"/>
      <c r="W308" s="7"/>
      <c r="X308" s="7"/>
      <c r="Y308" s="7"/>
      <c r="Z308" s="7"/>
      <c r="AA308" s="7"/>
      <c r="AB308" s="7"/>
      <c r="AC308" s="8"/>
      <c r="AD308" s="11" t="s">
        <v>94</v>
      </c>
      <c r="AU308" s="7">
        <f ca="1">INT(RAND()*3+1)</f>
        <v>2</v>
      </c>
      <c r="AV308" s="11" t="s">
        <v>90</v>
      </c>
      <c r="AY308" s="7"/>
      <c r="AZ308" s="7"/>
      <c r="BA308" s="7"/>
      <c r="BB308" s="7"/>
      <c r="BC308" s="7"/>
      <c r="BD308" s="7"/>
      <c r="BE308" s="7"/>
      <c r="BF308" s="8"/>
    </row>
    <row r="309" spans="1:58" s="5" customFormat="1" ht="26.25">
      <c r="A309" s="16" t="str">
        <f>Список!A45</f>
        <v>Фамилия, имя 45</v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8"/>
      <c r="AD309" s="16" t="str">
        <f>Список!A46</f>
        <v>Фамилия, имя 46</v>
      </c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8"/>
    </row>
    <row r="310" spans="1:58" s="9" customFormat="1">
      <c r="A310" s="10" t="s">
        <v>0</v>
      </c>
      <c r="B310" s="11" t="s">
        <v>74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P310" s="12" t="str">
        <f ca="1">IF(RAND()&lt;0.5,"-","+")</f>
        <v>-</v>
      </c>
      <c r="Q310" s="7">
        <f ca="1">INT(RAND()*5+3)</f>
        <v>3</v>
      </c>
      <c r="R310" s="11" t="s">
        <v>75</v>
      </c>
      <c r="S310" s="13" t="str">
        <f ca="1">IF(RAND()&lt;0.5,"потеряла","получила")</f>
        <v>получила</v>
      </c>
      <c r="T310" s="7"/>
      <c r="U310" s="7"/>
      <c r="V310" s="7"/>
      <c r="W31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310" s="7"/>
      <c r="Y310" s="7"/>
      <c r="Z310" s="7"/>
      <c r="AA310" s="7"/>
      <c r="AB310" s="7"/>
      <c r="AC310" s="8"/>
      <c r="AD310" s="10" t="s">
        <v>0</v>
      </c>
      <c r="AE310" s="11" t="s">
        <v>74</v>
      </c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S310" s="12" t="str">
        <f ca="1">IF(RAND()&lt;0.5,"-","+")</f>
        <v>+</v>
      </c>
      <c r="AT310" s="7">
        <f ca="1">INT(RAND()*5+3)</f>
        <v>5</v>
      </c>
      <c r="AU310" s="11" t="s">
        <v>75</v>
      </c>
      <c r="AV310" s="13" t="str">
        <f ca="1">IF(RAND()&lt;0.5,"потеряла","получила")</f>
        <v>потеряла</v>
      </c>
      <c r="AW310" s="7"/>
      <c r="AX310" s="7"/>
      <c r="AY310" s="7"/>
      <c r="AZ31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310" s="7"/>
      <c r="BB310" s="7"/>
      <c r="BC310" s="7"/>
      <c r="BD310" s="7"/>
      <c r="BE310" s="7"/>
      <c r="BF310" s="8"/>
    </row>
    <row r="311" spans="1:58" s="9" customFormat="1">
      <c r="A311" s="10" t="s">
        <v>76</v>
      </c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1"/>
      <c r="AA311" s="7"/>
      <c r="AB311" s="7"/>
      <c r="AC311" s="8"/>
      <c r="AD311" s="10" t="s">
        <v>76</v>
      </c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1"/>
      <c r="BD311" s="7"/>
      <c r="BE311" s="7"/>
      <c r="BF311" s="8"/>
    </row>
    <row r="312" spans="1:58" s="9" customFormat="1">
      <c r="A312" s="10" t="s">
        <v>1</v>
      </c>
      <c r="B312" s="11" t="s">
        <v>77</v>
      </c>
      <c r="C312" s="7"/>
      <c r="D312" s="7"/>
      <c r="E312" s="7"/>
      <c r="F312" s="7"/>
      <c r="G312" s="7"/>
      <c r="H312" s="7"/>
      <c r="I312" s="7"/>
      <c r="J312" s="7"/>
      <c r="K312" s="13" t="str">
        <f ca="1">IF(RAND()&lt;0.5,"потеряла","получила")</f>
        <v>получила</v>
      </c>
      <c r="L312" s="7"/>
      <c r="M312" s="7"/>
      <c r="N312" s="7"/>
      <c r="O31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312" s="7"/>
      <c r="Q312" s="7"/>
      <c r="R312" s="7"/>
      <c r="S312" s="7"/>
      <c r="T312" s="7"/>
      <c r="U312" s="7"/>
      <c r="V312" s="11" t="s">
        <v>78</v>
      </c>
      <c r="W312" s="7"/>
      <c r="X312" s="7"/>
      <c r="Y312" s="7"/>
      <c r="Z312" s="7"/>
      <c r="AA312" s="7"/>
      <c r="AB312" s="7"/>
      <c r="AC312" s="8"/>
      <c r="AD312" s="10" t="s">
        <v>1</v>
      </c>
      <c r="AE312" s="11" t="s">
        <v>77</v>
      </c>
      <c r="AF312" s="7"/>
      <c r="AG312" s="7"/>
      <c r="AH312" s="7"/>
      <c r="AI312" s="7"/>
      <c r="AJ312" s="7"/>
      <c r="AK312" s="7"/>
      <c r="AL312" s="7"/>
      <c r="AM312" s="7"/>
      <c r="AN312" s="13" t="str">
        <f ca="1">IF(RAND()&lt;0.5,"потеряла","получила")</f>
        <v>получила</v>
      </c>
      <c r="AO312" s="7"/>
      <c r="AP312" s="7"/>
      <c r="AQ312" s="7"/>
      <c r="AR31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AS312" s="7"/>
      <c r="AT312" s="7"/>
      <c r="AU312" s="7"/>
      <c r="AV312" s="7"/>
      <c r="AW312" s="7"/>
      <c r="AX312" s="7"/>
      <c r="AY312" s="11" t="s">
        <v>78</v>
      </c>
      <c r="AZ312" s="7"/>
      <c r="BA312" s="7"/>
      <c r="BB312" s="7"/>
      <c r="BC312" s="7"/>
      <c r="BD312" s="7"/>
      <c r="BE312" s="7"/>
      <c r="BF312" s="8"/>
    </row>
    <row r="313" spans="1:58" s="9" customFormat="1">
      <c r="A313" s="10" t="s">
        <v>79</v>
      </c>
      <c r="B313" s="7"/>
      <c r="C313" s="7"/>
      <c r="D313" s="7"/>
      <c r="E313" s="7"/>
      <c r="F313" s="7"/>
      <c r="G313" s="7"/>
      <c r="H313" s="7"/>
      <c r="I313" s="12" t="str">
        <f ca="1">IF(RAND()&lt;0.5,"-","+")</f>
        <v>+</v>
      </c>
      <c r="J313" s="7">
        <f ca="1">INT(RAND()*5+3)</f>
        <v>5</v>
      </c>
      <c r="K313" s="11" t="s">
        <v>80</v>
      </c>
      <c r="L313" s="11" t="s">
        <v>81</v>
      </c>
      <c r="M313" s="7"/>
      <c r="N313" s="7"/>
      <c r="O313" s="7"/>
      <c r="P313" s="7"/>
      <c r="Q313" s="7"/>
      <c r="R313" s="7"/>
      <c r="S313" s="1"/>
      <c r="T313" s="7"/>
      <c r="U313" s="7"/>
      <c r="V313" s="7"/>
      <c r="W313" s="7"/>
      <c r="X313" s="7"/>
      <c r="Y313" s="7"/>
      <c r="Z313" s="7"/>
      <c r="AA313" s="7"/>
      <c r="AB313" s="7"/>
      <c r="AC313" s="8"/>
      <c r="AD313" s="10" t="s">
        <v>79</v>
      </c>
      <c r="AE313" s="7"/>
      <c r="AF313" s="7"/>
      <c r="AG313" s="7"/>
      <c r="AH313" s="7"/>
      <c r="AI313" s="7"/>
      <c r="AJ313" s="7"/>
      <c r="AK313" s="7"/>
      <c r="AL313" s="12" t="str">
        <f ca="1">IF(RAND()&lt;0.5,"-","+")</f>
        <v>-</v>
      </c>
      <c r="AM313" s="7">
        <f ca="1">INT(RAND()*5+3)</f>
        <v>4</v>
      </c>
      <c r="AN313" s="11" t="s">
        <v>80</v>
      </c>
      <c r="AO313" s="11" t="s">
        <v>81</v>
      </c>
      <c r="AP313" s="7"/>
      <c r="AQ313" s="7"/>
      <c r="AR313" s="7"/>
      <c r="AS313" s="7"/>
      <c r="AT313" s="7"/>
      <c r="AU313" s="7"/>
      <c r="AV313" s="1"/>
      <c r="AW313" s="7"/>
      <c r="AX313" s="7"/>
      <c r="AY313" s="7"/>
      <c r="AZ313" s="7"/>
      <c r="BA313" s="7"/>
      <c r="BB313" s="7"/>
      <c r="BC313" s="7"/>
      <c r="BD313" s="7"/>
      <c r="BE313" s="7"/>
      <c r="BF313" s="8"/>
    </row>
    <row r="314" spans="1:58" s="9" customFormat="1">
      <c r="A314" s="10" t="s">
        <v>2</v>
      </c>
      <c r="B314" s="11" t="s">
        <v>82</v>
      </c>
      <c r="C314" s="7"/>
      <c r="D314" s="7"/>
      <c r="E314" s="7"/>
      <c r="F314" s="7"/>
      <c r="G314" s="7"/>
      <c r="H314" s="7"/>
      <c r="I314" s="12"/>
      <c r="J314" s="7"/>
      <c r="K314" s="11"/>
      <c r="L314" s="11"/>
      <c r="M314" s="7"/>
      <c r="N314" s="7"/>
      <c r="O314" s="7"/>
      <c r="P314" s="7"/>
      <c r="Q314" s="7"/>
      <c r="R314" s="7"/>
      <c r="S314" s="1"/>
      <c r="T314" s="7"/>
      <c r="U314" s="7"/>
      <c r="V314" s="7"/>
      <c r="W314" s="12" t="str">
        <f ca="1">IF(RAND()&lt;0.5,"-","+")</f>
        <v>-</v>
      </c>
      <c r="X314" s="7">
        <f ca="1">INT(RAND()*3+1)*2</f>
        <v>4</v>
      </c>
      <c r="Y314" s="11" t="s">
        <v>75</v>
      </c>
      <c r="Z314" s="11" t="s">
        <v>83</v>
      </c>
      <c r="AA314" s="7"/>
      <c r="AB314" s="7"/>
      <c r="AC314" s="8"/>
      <c r="AD314" s="10" t="s">
        <v>2</v>
      </c>
      <c r="AE314" s="11" t="s">
        <v>82</v>
      </c>
      <c r="AF314" s="7"/>
      <c r="AG314" s="7"/>
      <c r="AH314" s="7"/>
      <c r="AI314" s="7"/>
      <c r="AJ314" s="7"/>
      <c r="AK314" s="7"/>
      <c r="AL314" s="12"/>
      <c r="AM314" s="7"/>
      <c r="AN314" s="11"/>
      <c r="AO314" s="11"/>
      <c r="AP314" s="7"/>
      <c r="AQ314" s="7"/>
      <c r="AR314" s="7"/>
      <c r="AS314" s="7"/>
      <c r="AT314" s="7"/>
      <c r="AU314" s="7"/>
      <c r="AV314" s="1"/>
      <c r="AW314" s="7"/>
      <c r="AX314" s="7"/>
      <c r="AY314" s="7"/>
      <c r="AZ314" s="12" t="str">
        <f ca="1">IF(RAND()&lt;0.5,"-","+")</f>
        <v>-</v>
      </c>
      <c r="BA314" s="7">
        <f ca="1">INT(RAND()*3+1)*2</f>
        <v>2</v>
      </c>
      <c r="BB314" s="11" t="s">
        <v>75</v>
      </c>
      <c r="BC314" s="11" t="s">
        <v>83</v>
      </c>
      <c r="BD314" s="7"/>
      <c r="BE314" s="7"/>
      <c r="BF314" s="8"/>
    </row>
    <row r="315" spans="1:58" s="9" customFormat="1">
      <c r="A315" s="12" t="str">
        <f ca="1">IF(RAND()&lt;0.5,"-","+")</f>
        <v>-</v>
      </c>
      <c r="B315" s="7">
        <f ca="1">INT(RAND()*3+1)*2</f>
        <v>4</v>
      </c>
      <c r="C315" s="11" t="s">
        <v>80</v>
      </c>
      <c r="D315" s="11" t="s">
        <v>84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8"/>
      <c r="AD315" s="12" t="str">
        <f ca="1">IF(RAND()&lt;0.5,"-","+")</f>
        <v>-</v>
      </c>
      <c r="AE315" s="7">
        <f ca="1">INT(RAND()*3+1)*2</f>
        <v>6</v>
      </c>
      <c r="AF315" s="11" t="s">
        <v>80</v>
      </c>
      <c r="AG315" s="11" t="s">
        <v>84</v>
      </c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8"/>
    </row>
    <row r="316" spans="1:58" s="9" customFormat="1">
      <c r="A316" s="10" t="s">
        <v>85</v>
      </c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15">
        <v>1</v>
      </c>
      <c r="Y316" s="7"/>
      <c r="Z316" s="7"/>
      <c r="AA316" s="7"/>
      <c r="AB316" s="7"/>
      <c r="AC316" s="8"/>
      <c r="AD316" s="10" t="s">
        <v>85</v>
      </c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15">
        <v>1</v>
      </c>
      <c r="BB316" s="7"/>
      <c r="BC316" s="7"/>
      <c r="BD316" s="7"/>
      <c r="BE316" s="7"/>
      <c r="BF316" s="8"/>
    </row>
    <row r="317" spans="1:58" s="9" customFormat="1">
      <c r="A317" s="10" t="s">
        <v>86</v>
      </c>
      <c r="B317" s="11" t="s">
        <v>91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15">
        <v>2</v>
      </c>
      <c r="AA317" s="7"/>
      <c r="AB317" s="15">
        <v>3</v>
      </c>
      <c r="AC317" s="8"/>
      <c r="AD317" s="10" t="s">
        <v>86</v>
      </c>
      <c r="AE317" s="11" t="s">
        <v>91</v>
      </c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15">
        <v>2</v>
      </c>
      <c r="BD317" s="7"/>
      <c r="BE317" s="15">
        <v>3</v>
      </c>
      <c r="BF317" s="8"/>
    </row>
    <row r="318" spans="1:58" s="9" customFormat="1">
      <c r="A318" s="14" t="s">
        <v>92</v>
      </c>
      <c r="B318" s="7"/>
      <c r="C318" s="7"/>
      <c r="D318" s="7"/>
      <c r="E318" s="7"/>
      <c r="F318" s="7"/>
      <c r="G318" s="7"/>
      <c r="L318" s="7"/>
      <c r="M318" s="7"/>
      <c r="N318" s="7"/>
      <c r="O318" s="12" t="str">
        <f ca="1">IF(RAND()&lt;0.5,"-","+")</f>
        <v>-</v>
      </c>
      <c r="P318" s="7">
        <f ca="1">INT(RAND()*3+1)*2</f>
        <v>6</v>
      </c>
      <c r="Q318" s="11" t="s">
        <v>93</v>
      </c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8"/>
      <c r="AD318" s="14" t="s">
        <v>92</v>
      </c>
      <c r="AE318" s="7"/>
      <c r="AF318" s="7"/>
      <c r="AG318" s="7"/>
      <c r="AH318" s="7"/>
      <c r="AI318" s="7"/>
      <c r="AJ318" s="7"/>
      <c r="AO318" s="7"/>
      <c r="AP318" s="7"/>
      <c r="AQ318" s="7"/>
      <c r="AR318" s="12" t="str">
        <f ca="1">IF(RAND()&lt;0.5,"-","+")</f>
        <v>-</v>
      </c>
      <c r="AS318" s="7">
        <f ca="1">INT(RAND()*3+1)*2</f>
        <v>6</v>
      </c>
      <c r="AT318" s="11" t="s">
        <v>93</v>
      </c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8"/>
    </row>
    <row r="319" spans="1:58" s="9" customFormat="1">
      <c r="A319" s="14" t="s">
        <v>95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8"/>
      <c r="AD319" s="14" t="s">
        <v>95</v>
      </c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8"/>
    </row>
    <row r="320" spans="1:58" s="9" customFormat="1">
      <c r="A320" s="10" t="s">
        <v>96</v>
      </c>
      <c r="W320" s="7"/>
      <c r="X320" s="7"/>
      <c r="Y320" s="7"/>
      <c r="Z320" s="7"/>
      <c r="AA320" s="7"/>
      <c r="AB320" s="7"/>
      <c r="AC320" s="8"/>
      <c r="AD320" s="10" t="s">
        <v>96</v>
      </c>
      <c r="AZ320" s="7"/>
      <c r="BA320" s="7"/>
      <c r="BB320" s="7"/>
      <c r="BC320" s="7"/>
      <c r="BD320" s="7"/>
      <c r="BE320" s="7"/>
      <c r="BF320" s="8"/>
    </row>
    <row r="321" spans="1:58" s="9" customFormat="1">
      <c r="A321" s="10" t="s">
        <v>87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12" t="str">
        <f ca="1">IF(RAND()&lt;0.5,"-","+")</f>
        <v>-</v>
      </c>
      <c r="P321" s="7">
        <f ca="1">INT(RAND()*3+1)*2</f>
        <v>4</v>
      </c>
      <c r="Q321" s="11" t="s">
        <v>88</v>
      </c>
      <c r="R321" s="7"/>
      <c r="S321" s="12" t="str">
        <f ca="1">IF(RAND()&lt;0.5,"-","+")</f>
        <v>-</v>
      </c>
      <c r="T321" s="7">
        <f ca="1">INT(RAND()*3+1)*2</f>
        <v>4</v>
      </c>
      <c r="U321" s="11" t="s">
        <v>89</v>
      </c>
      <c r="V321" s="7"/>
      <c r="W321" s="7"/>
      <c r="X321" s="7"/>
      <c r="Y321" s="7"/>
      <c r="Z321" s="7"/>
      <c r="AA321" s="7"/>
      <c r="AB321" s="7"/>
      <c r="AC321" s="8"/>
      <c r="AD321" s="10" t="s">
        <v>87</v>
      </c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12" t="str">
        <f ca="1">IF(RAND()&lt;0.5,"-","+")</f>
        <v>-</v>
      </c>
      <c r="AS321" s="7">
        <f ca="1">INT(RAND()*3+1)*2</f>
        <v>2</v>
      </c>
      <c r="AT321" s="11" t="s">
        <v>88</v>
      </c>
      <c r="AU321" s="7"/>
      <c r="AV321" s="12" t="str">
        <f ca="1">IF(RAND()&lt;0.5,"-","+")</f>
        <v>+</v>
      </c>
      <c r="AW321" s="7">
        <f ca="1">INT(RAND()*3+1)*2</f>
        <v>4</v>
      </c>
      <c r="AX321" s="11" t="s">
        <v>89</v>
      </c>
      <c r="AY321" s="7"/>
      <c r="AZ321" s="7"/>
      <c r="BA321" s="7"/>
      <c r="BB321" s="7"/>
      <c r="BC321" s="7"/>
      <c r="BD321" s="7"/>
      <c r="BE321" s="7"/>
      <c r="BF321" s="8"/>
    </row>
    <row r="322" spans="1:58" s="9" customFormat="1">
      <c r="A322" s="11" t="s">
        <v>94</v>
      </c>
      <c r="R322" s="7">
        <f ca="1">INT(RAND()*3+1)</f>
        <v>2</v>
      </c>
      <c r="S322" s="11" t="s">
        <v>90</v>
      </c>
      <c r="V322" s="7"/>
      <c r="W322" s="7"/>
      <c r="X322" s="7"/>
      <c r="Y322" s="7"/>
      <c r="Z322" s="7"/>
      <c r="AA322" s="7"/>
      <c r="AB322" s="7"/>
      <c r="AC322" s="8"/>
      <c r="AD322" s="11" t="s">
        <v>94</v>
      </c>
      <c r="AU322" s="7">
        <f ca="1">INT(RAND()*3+1)</f>
        <v>1</v>
      </c>
      <c r="AV322" s="11" t="s">
        <v>90</v>
      </c>
      <c r="AY322" s="7"/>
      <c r="AZ322" s="7"/>
      <c r="BA322" s="7"/>
      <c r="BB322" s="7"/>
      <c r="BC322" s="7"/>
      <c r="BD322" s="7"/>
      <c r="BE322" s="7"/>
      <c r="BF322" s="8"/>
    </row>
    <row r="323" spans="1:58" s="5" customFormat="1" ht="26.25">
      <c r="A323" s="16" t="str">
        <f>Список!A47</f>
        <v>Фамилия, имя 47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8"/>
      <c r="AD323" s="16" t="str">
        <f>Список!A48</f>
        <v>Фамилия, имя 48</v>
      </c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8"/>
    </row>
    <row r="324" spans="1:58" s="9" customFormat="1">
      <c r="A324" s="10" t="s">
        <v>0</v>
      </c>
      <c r="B324" s="11" t="s">
        <v>74</v>
      </c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P324" s="12" t="str">
        <f ca="1">IF(RAND()&lt;0.5,"-","+")</f>
        <v>-</v>
      </c>
      <c r="Q324" s="7">
        <f ca="1">INT(RAND()*5+3)</f>
        <v>5</v>
      </c>
      <c r="R324" s="11" t="s">
        <v>75</v>
      </c>
      <c r="S324" s="13" t="str">
        <f ca="1">IF(RAND()&lt;0.5,"потеряла","получила")</f>
        <v>получила</v>
      </c>
      <c r="T324" s="7"/>
      <c r="U324" s="7"/>
      <c r="V324" s="7"/>
      <c r="W32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X324" s="7"/>
      <c r="Y324" s="7"/>
      <c r="Z324" s="7"/>
      <c r="AA324" s="7"/>
      <c r="AB324" s="7"/>
      <c r="AC324" s="8"/>
      <c r="AD324" s="10" t="s">
        <v>0</v>
      </c>
      <c r="AE324" s="11" t="s">
        <v>74</v>
      </c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S324" s="12" t="str">
        <f ca="1">IF(RAND()&lt;0.5,"-","+")</f>
        <v>-</v>
      </c>
      <c r="AT324" s="7">
        <f ca="1">INT(RAND()*5+3)</f>
        <v>3</v>
      </c>
      <c r="AU324" s="11" t="s">
        <v>75</v>
      </c>
      <c r="AV324" s="13" t="str">
        <f ca="1">IF(RAND()&lt;0.5,"потеряла","получила")</f>
        <v>потеряла</v>
      </c>
      <c r="AW324" s="7"/>
      <c r="AX324" s="7"/>
      <c r="AY324" s="7"/>
      <c r="AZ32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BA324" s="7"/>
      <c r="BB324" s="7"/>
      <c r="BC324" s="7"/>
      <c r="BD324" s="7"/>
      <c r="BE324" s="7"/>
      <c r="BF324" s="8"/>
    </row>
    <row r="325" spans="1:58" s="9" customFormat="1">
      <c r="A325" s="10" t="s">
        <v>76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1"/>
      <c r="AA325" s="7"/>
      <c r="AB325" s="7"/>
      <c r="AC325" s="8"/>
      <c r="AD325" s="10" t="s">
        <v>76</v>
      </c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1"/>
      <c r="BD325" s="7"/>
      <c r="BE325" s="7"/>
      <c r="BF325" s="8"/>
    </row>
    <row r="326" spans="1:58" s="9" customFormat="1">
      <c r="A326" s="10" t="s">
        <v>1</v>
      </c>
      <c r="B326" s="11" t="s">
        <v>77</v>
      </c>
      <c r="C326" s="7"/>
      <c r="D326" s="7"/>
      <c r="E326" s="7"/>
      <c r="F326" s="7"/>
      <c r="G326" s="7"/>
      <c r="H326" s="7"/>
      <c r="I326" s="7"/>
      <c r="J326" s="7"/>
      <c r="K326" s="13" t="str">
        <f ca="1">IF(RAND()&lt;0.5,"потеряла","получила")</f>
        <v>потеряла</v>
      </c>
      <c r="L326" s="7"/>
      <c r="M326" s="7"/>
      <c r="N326" s="7"/>
      <c r="O32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P326" s="7"/>
      <c r="Q326" s="7"/>
      <c r="R326" s="7"/>
      <c r="S326" s="7"/>
      <c r="T326" s="7"/>
      <c r="U326" s="7"/>
      <c r="V326" s="11" t="s">
        <v>78</v>
      </c>
      <c r="W326" s="7"/>
      <c r="X326" s="7"/>
      <c r="Y326" s="7"/>
      <c r="Z326" s="7"/>
      <c r="AA326" s="7"/>
      <c r="AB326" s="7"/>
      <c r="AC326" s="8"/>
      <c r="AD326" s="10" t="s">
        <v>1</v>
      </c>
      <c r="AE326" s="11" t="s">
        <v>77</v>
      </c>
      <c r="AF326" s="7"/>
      <c r="AG326" s="7"/>
      <c r="AH326" s="7"/>
      <c r="AI326" s="7"/>
      <c r="AJ326" s="7"/>
      <c r="AK326" s="7"/>
      <c r="AL326" s="7"/>
      <c r="AM326" s="7"/>
      <c r="AN326" s="13" t="str">
        <f ca="1">IF(RAND()&lt;0.5,"потеряла","получила")</f>
        <v>потеряла</v>
      </c>
      <c r="AO326" s="7"/>
      <c r="AP326" s="7"/>
      <c r="AQ326" s="7"/>
      <c r="AR32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AS326" s="7"/>
      <c r="AT326" s="7"/>
      <c r="AU326" s="7"/>
      <c r="AV326" s="7"/>
      <c r="AW326" s="7"/>
      <c r="AX326" s="7"/>
      <c r="AY326" s="11" t="s">
        <v>78</v>
      </c>
      <c r="AZ326" s="7"/>
      <c r="BA326" s="7"/>
      <c r="BB326" s="7"/>
      <c r="BC326" s="7"/>
      <c r="BD326" s="7"/>
      <c r="BE326" s="7"/>
      <c r="BF326" s="8"/>
    </row>
    <row r="327" spans="1:58" s="9" customFormat="1">
      <c r="A327" s="10" t="s">
        <v>79</v>
      </c>
      <c r="B327" s="7"/>
      <c r="C327" s="7"/>
      <c r="D327" s="7"/>
      <c r="E327" s="7"/>
      <c r="F327" s="7"/>
      <c r="G327" s="7"/>
      <c r="H327" s="7"/>
      <c r="I327" s="12" t="str">
        <f ca="1">IF(RAND()&lt;0.5,"-","+")</f>
        <v>-</v>
      </c>
      <c r="J327" s="7">
        <f ca="1">INT(RAND()*5+3)</f>
        <v>7</v>
      </c>
      <c r="K327" s="11" t="s">
        <v>80</v>
      </c>
      <c r="L327" s="11" t="s">
        <v>81</v>
      </c>
      <c r="M327" s="7"/>
      <c r="N327" s="7"/>
      <c r="O327" s="7"/>
      <c r="P327" s="7"/>
      <c r="Q327" s="7"/>
      <c r="R327" s="7"/>
      <c r="S327" s="1"/>
      <c r="T327" s="7"/>
      <c r="U327" s="7"/>
      <c r="V327" s="7"/>
      <c r="W327" s="7"/>
      <c r="X327" s="7"/>
      <c r="Y327" s="7"/>
      <c r="Z327" s="7"/>
      <c r="AA327" s="7"/>
      <c r="AB327" s="7"/>
      <c r="AC327" s="8"/>
      <c r="AD327" s="10" t="s">
        <v>79</v>
      </c>
      <c r="AE327" s="7"/>
      <c r="AF327" s="7"/>
      <c r="AG327" s="7"/>
      <c r="AH327" s="7"/>
      <c r="AI327" s="7"/>
      <c r="AJ327" s="7"/>
      <c r="AK327" s="7"/>
      <c r="AL327" s="12" t="str">
        <f ca="1">IF(RAND()&lt;0.5,"-","+")</f>
        <v>+</v>
      </c>
      <c r="AM327" s="7">
        <f ca="1">INT(RAND()*5+3)</f>
        <v>4</v>
      </c>
      <c r="AN327" s="11" t="s">
        <v>80</v>
      </c>
      <c r="AO327" s="11" t="s">
        <v>81</v>
      </c>
      <c r="AP327" s="7"/>
      <c r="AQ327" s="7"/>
      <c r="AR327" s="7"/>
      <c r="AS327" s="7"/>
      <c r="AT327" s="7"/>
      <c r="AU327" s="7"/>
      <c r="AV327" s="1"/>
      <c r="AW327" s="7"/>
      <c r="AX327" s="7"/>
      <c r="AY327" s="7"/>
      <c r="AZ327" s="7"/>
      <c r="BA327" s="7"/>
      <c r="BB327" s="7"/>
      <c r="BC327" s="7"/>
      <c r="BD327" s="7"/>
      <c r="BE327" s="7"/>
      <c r="BF327" s="8"/>
    </row>
    <row r="328" spans="1:58" s="9" customFormat="1">
      <c r="A328" s="10" t="s">
        <v>2</v>
      </c>
      <c r="B328" s="11" t="s">
        <v>82</v>
      </c>
      <c r="C328" s="7"/>
      <c r="D328" s="7"/>
      <c r="E328" s="7"/>
      <c r="F328" s="7"/>
      <c r="G328" s="7"/>
      <c r="H328" s="7"/>
      <c r="I328" s="12"/>
      <c r="J328" s="7"/>
      <c r="K328" s="11"/>
      <c r="L328" s="11"/>
      <c r="M328" s="7"/>
      <c r="N328" s="7"/>
      <c r="O328" s="7"/>
      <c r="P328" s="7"/>
      <c r="Q328" s="7"/>
      <c r="R328" s="7"/>
      <c r="S328" s="1"/>
      <c r="T328" s="7"/>
      <c r="U328" s="7"/>
      <c r="V328" s="7"/>
      <c r="W328" s="12" t="str">
        <f ca="1">IF(RAND()&lt;0.5,"-","+")</f>
        <v>+</v>
      </c>
      <c r="X328" s="7">
        <f ca="1">INT(RAND()*3+1)*2</f>
        <v>4</v>
      </c>
      <c r="Y328" s="11" t="s">
        <v>75</v>
      </c>
      <c r="Z328" s="11" t="s">
        <v>83</v>
      </c>
      <c r="AA328" s="7"/>
      <c r="AB328" s="7"/>
      <c r="AC328" s="8"/>
      <c r="AD328" s="10" t="s">
        <v>2</v>
      </c>
      <c r="AE328" s="11" t="s">
        <v>82</v>
      </c>
      <c r="AF328" s="7"/>
      <c r="AG328" s="7"/>
      <c r="AH328" s="7"/>
      <c r="AI328" s="7"/>
      <c r="AJ328" s="7"/>
      <c r="AK328" s="7"/>
      <c r="AL328" s="12"/>
      <c r="AM328" s="7"/>
      <c r="AN328" s="11"/>
      <c r="AO328" s="11"/>
      <c r="AP328" s="7"/>
      <c r="AQ328" s="7"/>
      <c r="AR328" s="7"/>
      <c r="AS328" s="7"/>
      <c r="AT328" s="7"/>
      <c r="AU328" s="7"/>
      <c r="AV328" s="1"/>
      <c r="AW328" s="7"/>
      <c r="AX328" s="7"/>
      <c r="AY328" s="7"/>
      <c r="AZ328" s="12" t="str">
        <f ca="1">IF(RAND()&lt;0.5,"-","+")</f>
        <v>-</v>
      </c>
      <c r="BA328" s="7">
        <f ca="1">INT(RAND()*3+1)*2</f>
        <v>4</v>
      </c>
      <c r="BB328" s="11" t="s">
        <v>75</v>
      </c>
      <c r="BC328" s="11" t="s">
        <v>83</v>
      </c>
      <c r="BD328" s="7"/>
      <c r="BE328" s="7"/>
      <c r="BF328" s="8"/>
    </row>
    <row r="329" spans="1:58" s="9" customFormat="1">
      <c r="A329" s="12" t="str">
        <f ca="1">IF(RAND()&lt;0.5,"-","+")</f>
        <v>-</v>
      </c>
      <c r="B329" s="7">
        <f ca="1">INT(RAND()*3+1)*2</f>
        <v>6</v>
      </c>
      <c r="C329" s="11" t="s">
        <v>80</v>
      </c>
      <c r="D329" s="11" t="s">
        <v>84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8"/>
      <c r="AD329" s="12" t="str">
        <f ca="1">IF(RAND()&lt;0.5,"-","+")</f>
        <v>+</v>
      </c>
      <c r="AE329" s="7">
        <f ca="1">INT(RAND()*3+1)*2</f>
        <v>2</v>
      </c>
      <c r="AF329" s="11" t="s">
        <v>80</v>
      </c>
      <c r="AG329" s="11" t="s">
        <v>84</v>
      </c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8"/>
    </row>
    <row r="330" spans="1:58" s="9" customFormat="1">
      <c r="A330" s="10" t="s">
        <v>85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15">
        <v>1</v>
      </c>
      <c r="Y330" s="7"/>
      <c r="Z330" s="7"/>
      <c r="AA330" s="7"/>
      <c r="AB330" s="7"/>
      <c r="AC330" s="8"/>
      <c r="AD330" s="10" t="s">
        <v>85</v>
      </c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15">
        <v>1</v>
      </c>
      <c r="BB330" s="7"/>
      <c r="BC330" s="7"/>
      <c r="BD330" s="7"/>
      <c r="BE330" s="7"/>
      <c r="BF330" s="8"/>
    </row>
    <row r="331" spans="1:58" s="9" customFormat="1">
      <c r="A331" s="10" t="s">
        <v>86</v>
      </c>
      <c r="B331" s="11" t="s">
        <v>91</v>
      </c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15">
        <v>2</v>
      </c>
      <c r="AA331" s="7"/>
      <c r="AB331" s="15">
        <v>3</v>
      </c>
      <c r="AC331" s="8"/>
      <c r="AD331" s="10" t="s">
        <v>86</v>
      </c>
      <c r="AE331" s="11" t="s">
        <v>91</v>
      </c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15">
        <v>2</v>
      </c>
      <c r="BD331" s="7"/>
      <c r="BE331" s="15">
        <v>3</v>
      </c>
      <c r="BF331" s="8"/>
    </row>
    <row r="332" spans="1:58" s="9" customFormat="1">
      <c r="A332" s="14" t="s">
        <v>92</v>
      </c>
      <c r="B332" s="7"/>
      <c r="C332" s="7"/>
      <c r="D332" s="7"/>
      <c r="E332" s="7"/>
      <c r="F332" s="7"/>
      <c r="G332" s="7"/>
      <c r="L332" s="7"/>
      <c r="M332" s="7"/>
      <c r="N332" s="7"/>
      <c r="O332" s="12" t="str">
        <f ca="1">IF(RAND()&lt;0.5,"-","+")</f>
        <v>+</v>
      </c>
      <c r="P332" s="7">
        <f ca="1">INT(RAND()*3+1)*2</f>
        <v>4</v>
      </c>
      <c r="Q332" s="11" t="s">
        <v>93</v>
      </c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8"/>
      <c r="AD332" s="14" t="s">
        <v>92</v>
      </c>
      <c r="AE332" s="7"/>
      <c r="AF332" s="7"/>
      <c r="AG332" s="7"/>
      <c r="AH332" s="7"/>
      <c r="AI332" s="7"/>
      <c r="AJ332" s="7"/>
      <c r="AO332" s="7"/>
      <c r="AP332" s="7"/>
      <c r="AQ332" s="7"/>
      <c r="AR332" s="12" t="str">
        <f ca="1">IF(RAND()&lt;0.5,"-","+")</f>
        <v>+</v>
      </c>
      <c r="AS332" s="7">
        <f ca="1">INT(RAND()*3+1)*2</f>
        <v>4</v>
      </c>
      <c r="AT332" s="11" t="s">
        <v>93</v>
      </c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8"/>
    </row>
    <row r="333" spans="1:58" s="9" customFormat="1">
      <c r="A333" s="14" t="s">
        <v>95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8"/>
      <c r="AD333" s="14" t="s">
        <v>95</v>
      </c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8"/>
    </row>
    <row r="334" spans="1:58" s="9" customFormat="1">
      <c r="A334" s="10" t="s">
        <v>96</v>
      </c>
      <c r="W334" s="7"/>
      <c r="X334" s="7"/>
      <c r="Y334" s="7"/>
      <c r="Z334" s="7"/>
      <c r="AA334" s="7"/>
      <c r="AB334" s="7"/>
      <c r="AC334" s="8"/>
      <c r="AD334" s="10" t="s">
        <v>96</v>
      </c>
      <c r="AZ334" s="7"/>
      <c r="BA334" s="7"/>
      <c r="BB334" s="7"/>
      <c r="BC334" s="7"/>
      <c r="BD334" s="7"/>
      <c r="BE334" s="7"/>
      <c r="BF334" s="8"/>
    </row>
    <row r="335" spans="1:58" s="9" customFormat="1">
      <c r="A335" s="10" t="s">
        <v>87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12" t="str">
        <f ca="1">IF(RAND()&lt;0.5,"-","+")</f>
        <v>+</v>
      </c>
      <c r="P335" s="7">
        <f ca="1">INT(RAND()*3+1)*2</f>
        <v>4</v>
      </c>
      <c r="Q335" s="11" t="s">
        <v>88</v>
      </c>
      <c r="R335" s="7"/>
      <c r="S335" s="12" t="str">
        <f ca="1">IF(RAND()&lt;0.5,"-","+")</f>
        <v>+</v>
      </c>
      <c r="T335" s="7">
        <f ca="1">INT(RAND()*3+1)*2</f>
        <v>6</v>
      </c>
      <c r="U335" s="11" t="s">
        <v>89</v>
      </c>
      <c r="V335" s="7"/>
      <c r="W335" s="7"/>
      <c r="X335" s="7"/>
      <c r="Y335" s="7"/>
      <c r="Z335" s="7"/>
      <c r="AA335" s="7"/>
      <c r="AB335" s="7"/>
      <c r="AC335" s="8"/>
      <c r="AD335" s="10" t="s">
        <v>87</v>
      </c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12" t="str">
        <f ca="1">IF(RAND()&lt;0.5,"-","+")</f>
        <v>-</v>
      </c>
      <c r="AS335" s="7">
        <f ca="1">INT(RAND()*3+1)*2</f>
        <v>6</v>
      </c>
      <c r="AT335" s="11" t="s">
        <v>88</v>
      </c>
      <c r="AU335" s="7"/>
      <c r="AV335" s="12" t="str">
        <f ca="1">IF(RAND()&lt;0.5,"-","+")</f>
        <v>+</v>
      </c>
      <c r="AW335" s="7">
        <f ca="1">INT(RAND()*3+1)*2</f>
        <v>4</v>
      </c>
      <c r="AX335" s="11" t="s">
        <v>89</v>
      </c>
      <c r="AY335" s="7"/>
      <c r="AZ335" s="7"/>
      <c r="BA335" s="7"/>
      <c r="BB335" s="7"/>
      <c r="BC335" s="7"/>
      <c r="BD335" s="7"/>
      <c r="BE335" s="7"/>
      <c r="BF335" s="8"/>
    </row>
    <row r="336" spans="1:58" s="9" customFormat="1">
      <c r="A336" s="11" t="s">
        <v>94</v>
      </c>
      <c r="R336" s="7">
        <f ca="1">INT(RAND()*3+1)</f>
        <v>2</v>
      </c>
      <c r="S336" s="11" t="s">
        <v>90</v>
      </c>
      <c r="V336" s="7"/>
      <c r="W336" s="7"/>
      <c r="X336" s="7"/>
      <c r="Y336" s="7"/>
      <c r="Z336" s="7"/>
      <c r="AA336" s="7"/>
      <c r="AB336" s="7"/>
      <c r="AC336" s="8"/>
      <c r="AD336" s="11" t="s">
        <v>94</v>
      </c>
      <c r="AU336" s="7">
        <f ca="1">INT(RAND()*3+1)</f>
        <v>3</v>
      </c>
      <c r="AV336" s="11" t="s">
        <v>90</v>
      </c>
      <c r="AY336" s="7"/>
      <c r="AZ336" s="7"/>
      <c r="BA336" s="7"/>
      <c r="BB336" s="7"/>
      <c r="BC336" s="7"/>
      <c r="BD336" s="7"/>
      <c r="BE336" s="7"/>
      <c r="BF336" s="8"/>
    </row>
    <row r="337" spans="1:58" s="5" customFormat="1" ht="26.25">
      <c r="A337" s="16" t="str">
        <f>Список!A49</f>
        <v>Фамилия, имя 49</v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8"/>
      <c r="AD337" s="16" t="str">
        <f>Список!A50</f>
        <v>Фамилия, имя 50</v>
      </c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8"/>
    </row>
    <row r="338" spans="1:58" s="9" customFormat="1">
      <c r="A338" s="10" t="s">
        <v>0</v>
      </c>
      <c r="B338" s="11" t="s">
        <v>74</v>
      </c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P338" s="12" t="str">
        <f ca="1">IF(RAND()&lt;0.5,"-","+")</f>
        <v>-</v>
      </c>
      <c r="Q338" s="7">
        <f ca="1">INT(RAND()*5+3)</f>
        <v>5</v>
      </c>
      <c r="R338" s="11" t="s">
        <v>75</v>
      </c>
      <c r="S338" s="13" t="str">
        <f ca="1">IF(RAND()&lt;0.5,"потеряла","получила")</f>
        <v>потеряла</v>
      </c>
      <c r="T338" s="7"/>
      <c r="U338" s="7"/>
      <c r="V338" s="7"/>
      <c r="W33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X338" s="7"/>
      <c r="Y338" s="7"/>
      <c r="Z338" s="7"/>
      <c r="AA338" s="7"/>
      <c r="AB338" s="7"/>
      <c r="AC338" s="8"/>
      <c r="AD338" s="10" t="s">
        <v>0</v>
      </c>
      <c r="AE338" s="11" t="s">
        <v>74</v>
      </c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S338" s="12" t="str">
        <f ca="1">IF(RAND()&lt;0.5,"-","+")</f>
        <v>-</v>
      </c>
      <c r="AT338" s="7">
        <f ca="1">INT(RAND()*5+3)</f>
        <v>4</v>
      </c>
      <c r="AU338" s="11" t="s">
        <v>75</v>
      </c>
      <c r="AV338" s="13" t="str">
        <f ca="1">IF(RAND()&lt;0.5,"потеряла","получила")</f>
        <v>потеряла</v>
      </c>
      <c r="AW338" s="7"/>
      <c r="AX338" s="7"/>
      <c r="AY338" s="7"/>
      <c r="AZ33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BA338" s="7"/>
      <c r="BB338" s="7"/>
      <c r="BC338" s="7"/>
      <c r="BD338" s="7"/>
      <c r="BE338" s="7"/>
      <c r="BF338" s="8"/>
    </row>
    <row r="339" spans="1:58" s="9" customFormat="1">
      <c r="A339" s="10" t="s">
        <v>76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1"/>
      <c r="AA339" s="7"/>
      <c r="AB339" s="7"/>
      <c r="AC339" s="8"/>
      <c r="AD339" s="10" t="s">
        <v>76</v>
      </c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1"/>
      <c r="BD339" s="7"/>
      <c r="BE339" s="7"/>
      <c r="BF339" s="8"/>
    </row>
    <row r="340" spans="1:58" s="9" customFormat="1">
      <c r="A340" s="10" t="s">
        <v>1</v>
      </c>
      <c r="B340" s="11" t="s">
        <v>77</v>
      </c>
      <c r="C340" s="7"/>
      <c r="D340" s="7"/>
      <c r="E340" s="7"/>
      <c r="F340" s="7"/>
      <c r="G340" s="7"/>
      <c r="H340" s="7"/>
      <c r="I340" s="7"/>
      <c r="J340" s="7"/>
      <c r="K340" s="13" t="str">
        <f ca="1">IF(RAND()&lt;0.5,"потеряла","получила")</f>
        <v>получила</v>
      </c>
      <c r="L340" s="7"/>
      <c r="M340" s="7"/>
      <c r="N340" s="7"/>
      <c r="O34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340" s="7"/>
      <c r="Q340" s="7"/>
      <c r="R340" s="7"/>
      <c r="S340" s="7"/>
      <c r="T340" s="7"/>
      <c r="U340" s="7"/>
      <c r="V340" s="11" t="s">
        <v>78</v>
      </c>
      <c r="W340" s="7"/>
      <c r="X340" s="7"/>
      <c r="Y340" s="7"/>
      <c r="Z340" s="7"/>
      <c r="AA340" s="7"/>
      <c r="AB340" s="7"/>
      <c r="AC340" s="8"/>
      <c r="AD340" s="10" t="s">
        <v>1</v>
      </c>
      <c r="AE340" s="11" t="s">
        <v>77</v>
      </c>
      <c r="AF340" s="7"/>
      <c r="AG340" s="7"/>
      <c r="AH340" s="7"/>
      <c r="AI340" s="7"/>
      <c r="AJ340" s="7"/>
      <c r="AK340" s="7"/>
      <c r="AL340" s="7"/>
      <c r="AM340" s="7"/>
      <c r="AN340" s="13" t="str">
        <f ca="1">IF(RAND()&lt;0.5,"потеряла","получила")</f>
        <v>потеряла</v>
      </c>
      <c r="AO340" s="7"/>
      <c r="AP340" s="7"/>
      <c r="AQ340" s="7"/>
      <c r="AR34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340" s="7"/>
      <c r="AT340" s="7"/>
      <c r="AU340" s="7"/>
      <c r="AV340" s="7"/>
      <c r="AW340" s="7"/>
      <c r="AX340" s="7"/>
      <c r="AY340" s="11" t="s">
        <v>78</v>
      </c>
      <c r="AZ340" s="7"/>
      <c r="BA340" s="7"/>
      <c r="BB340" s="7"/>
      <c r="BC340" s="7"/>
      <c r="BD340" s="7"/>
      <c r="BE340" s="7"/>
      <c r="BF340" s="8"/>
    </row>
    <row r="341" spans="1:58" s="9" customFormat="1">
      <c r="A341" s="10" t="s">
        <v>79</v>
      </c>
      <c r="B341" s="7"/>
      <c r="C341" s="7"/>
      <c r="D341" s="7"/>
      <c r="E341" s="7"/>
      <c r="F341" s="7"/>
      <c r="G341" s="7"/>
      <c r="H341" s="7"/>
      <c r="I341" s="12" t="str">
        <f ca="1">IF(RAND()&lt;0.5,"-","+")</f>
        <v>+</v>
      </c>
      <c r="J341" s="7">
        <f ca="1">INT(RAND()*5+3)</f>
        <v>7</v>
      </c>
      <c r="K341" s="11" t="s">
        <v>80</v>
      </c>
      <c r="L341" s="11" t="s">
        <v>81</v>
      </c>
      <c r="M341" s="7"/>
      <c r="N341" s="7"/>
      <c r="O341" s="7"/>
      <c r="P341" s="7"/>
      <c r="Q341" s="7"/>
      <c r="R341" s="7"/>
      <c r="S341" s="1"/>
      <c r="T341" s="7"/>
      <c r="U341" s="7"/>
      <c r="V341" s="7"/>
      <c r="W341" s="7"/>
      <c r="X341" s="7"/>
      <c r="Y341" s="7"/>
      <c r="Z341" s="7"/>
      <c r="AA341" s="7"/>
      <c r="AB341" s="7"/>
      <c r="AC341" s="8"/>
      <c r="AD341" s="10" t="s">
        <v>79</v>
      </c>
      <c r="AE341" s="7"/>
      <c r="AF341" s="7"/>
      <c r="AG341" s="7"/>
      <c r="AH341" s="7"/>
      <c r="AI341" s="7"/>
      <c r="AJ341" s="7"/>
      <c r="AK341" s="7"/>
      <c r="AL341" s="12" t="str">
        <f ca="1">IF(RAND()&lt;0.5,"-","+")</f>
        <v>+</v>
      </c>
      <c r="AM341" s="7">
        <f ca="1">INT(RAND()*5+3)</f>
        <v>6</v>
      </c>
      <c r="AN341" s="11" t="s">
        <v>80</v>
      </c>
      <c r="AO341" s="11" t="s">
        <v>81</v>
      </c>
      <c r="AP341" s="7"/>
      <c r="AQ341" s="7"/>
      <c r="AR341" s="7"/>
      <c r="AS341" s="7"/>
      <c r="AT341" s="7"/>
      <c r="AU341" s="7"/>
      <c r="AV341" s="1"/>
      <c r="AW341" s="7"/>
      <c r="AX341" s="7"/>
      <c r="AY341" s="7"/>
      <c r="AZ341" s="7"/>
      <c r="BA341" s="7"/>
      <c r="BB341" s="7"/>
      <c r="BC341" s="7"/>
      <c r="BD341" s="7"/>
      <c r="BE341" s="7"/>
      <c r="BF341" s="8"/>
    </row>
    <row r="342" spans="1:58" s="9" customFormat="1">
      <c r="A342" s="10" t="s">
        <v>2</v>
      </c>
      <c r="B342" s="11" t="s">
        <v>82</v>
      </c>
      <c r="C342" s="7"/>
      <c r="D342" s="7"/>
      <c r="E342" s="7"/>
      <c r="F342" s="7"/>
      <c r="G342" s="7"/>
      <c r="H342" s="7"/>
      <c r="I342" s="12"/>
      <c r="J342" s="7"/>
      <c r="K342" s="11"/>
      <c r="L342" s="11"/>
      <c r="M342" s="7"/>
      <c r="N342" s="7"/>
      <c r="O342" s="7"/>
      <c r="P342" s="7"/>
      <c r="Q342" s="7"/>
      <c r="R342" s="7"/>
      <c r="S342" s="1"/>
      <c r="T342" s="7"/>
      <c r="U342" s="7"/>
      <c r="V342" s="7"/>
      <c r="W342" s="12" t="str">
        <f ca="1">IF(RAND()&lt;0.5,"-","+")</f>
        <v>-</v>
      </c>
      <c r="X342" s="7">
        <f ca="1">INT(RAND()*3+1)*2</f>
        <v>4</v>
      </c>
      <c r="Y342" s="11" t="s">
        <v>75</v>
      </c>
      <c r="Z342" s="11" t="s">
        <v>83</v>
      </c>
      <c r="AA342" s="7"/>
      <c r="AB342" s="7"/>
      <c r="AC342" s="8"/>
      <c r="AD342" s="10" t="s">
        <v>2</v>
      </c>
      <c r="AE342" s="11" t="s">
        <v>82</v>
      </c>
      <c r="AF342" s="7"/>
      <c r="AG342" s="7"/>
      <c r="AH342" s="7"/>
      <c r="AI342" s="7"/>
      <c r="AJ342" s="7"/>
      <c r="AK342" s="7"/>
      <c r="AL342" s="12"/>
      <c r="AM342" s="7"/>
      <c r="AN342" s="11"/>
      <c r="AO342" s="11"/>
      <c r="AP342" s="7"/>
      <c r="AQ342" s="7"/>
      <c r="AR342" s="7"/>
      <c r="AS342" s="7"/>
      <c r="AT342" s="7"/>
      <c r="AU342" s="7"/>
      <c r="AV342" s="1"/>
      <c r="AW342" s="7"/>
      <c r="AX342" s="7"/>
      <c r="AY342" s="7"/>
      <c r="AZ342" s="12" t="str">
        <f ca="1">IF(RAND()&lt;0.5,"-","+")</f>
        <v>-</v>
      </c>
      <c r="BA342" s="7">
        <f ca="1">INT(RAND()*3+1)*2</f>
        <v>6</v>
      </c>
      <c r="BB342" s="11" t="s">
        <v>75</v>
      </c>
      <c r="BC342" s="11" t="s">
        <v>83</v>
      </c>
      <c r="BD342" s="7"/>
      <c r="BE342" s="7"/>
      <c r="BF342" s="8"/>
    </row>
    <row r="343" spans="1:58" s="9" customFormat="1">
      <c r="A343" s="12" t="str">
        <f ca="1">IF(RAND()&lt;0.5,"-","+")</f>
        <v>+</v>
      </c>
      <c r="B343" s="7">
        <f ca="1">INT(RAND()*3+1)*2</f>
        <v>4</v>
      </c>
      <c r="C343" s="11" t="s">
        <v>80</v>
      </c>
      <c r="D343" s="11" t="s">
        <v>84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8"/>
      <c r="AD343" s="12" t="str">
        <f ca="1">IF(RAND()&lt;0.5,"-","+")</f>
        <v>-</v>
      </c>
      <c r="AE343" s="7">
        <f ca="1">INT(RAND()*3+1)*2</f>
        <v>6</v>
      </c>
      <c r="AF343" s="11" t="s">
        <v>80</v>
      </c>
      <c r="AG343" s="11" t="s">
        <v>84</v>
      </c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8"/>
    </row>
    <row r="344" spans="1:58" s="9" customFormat="1">
      <c r="A344" s="10" t="s">
        <v>85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15">
        <v>1</v>
      </c>
      <c r="Y344" s="7"/>
      <c r="Z344" s="7"/>
      <c r="AA344" s="7"/>
      <c r="AB344" s="7"/>
      <c r="AC344" s="8"/>
      <c r="AD344" s="10" t="s">
        <v>85</v>
      </c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15">
        <v>1</v>
      </c>
      <c r="BB344" s="7"/>
      <c r="BC344" s="7"/>
      <c r="BD344" s="7"/>
      <c r="BE344" s="7"/>
      <c r="BF344" s="8"/>
    </row>
    <row r="345" spans="1:58" s="9" customFormat="1">
      <c r="A345" s="10" t="s">
        <v>86</v>
      </c>
      <c r="B345" s="11" t="s">
        <v>91</v>
      </c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15">
        <v>2</v>
      </c>
      <c r="AA345" s="7"/>
      <c r="AB345" s="15">
        <v>3</v>
      </c>
      <c r="AC345" s="8"/>
      <c r="AD345" s="10" t="s">
        <v>86</v>
      </c>
      <c r="AE345" s="11" t="s">
        <v>91</v>
      </c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15">
        <v>2</v>
      </c>
      <c r="BD345" s="7"/>
      <c r="BE345" s="15">
        <v>3</v>
      </c>
      <c r="BF345" s="8"/>
    </row>
    <row r="346" spans="1:58" s="9" customFormat="1">
      <c r="A346" s="14" t="s">
        <v>92</v>
      </c>
      <c r="B346" s="7"/>
      <c r="C346" s="7"/>
      <c r="D346" s="7"/>
      <c r="E346" s="7"/>
      <c r="F346" s="7"/>
      <c r="G346" s="7"/>
      <c r="L346" s="7"/>
      <c r="M346" s="7"/>
      <c r="N346" s="7"/>
      <c r="O346" s="12" t="str">
        <f ca="1">IF(RAND()&lt;0.5,"-","+")</f>
        <v>+</v>
      </c>
      <c r="P346" s="7">
        <f ca="1">INT(RAND()*3+1)*2</f>
        <v>6</v>
      </c>
      <c r="Q346" s="11" t="s">
        <v>93</v>
      </c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8"/>
      <c r="AD346" s="14" t="s">
        <v>92</v>
      </c>
      <c r="AE346" s="7"/>
      <c r="AF346" s="7"/>
      <c r="AG346" s="7"/>
      <c r="AH346" s="7"/>
      <c r="AI346" s="7"/>
      <c r="AJ346" s="7"/>
      <c r="AO346" s="7"/>
      <c r="AP346" s="7"/>
      <c r="AQ346" s="7"/>
      <c r="AR346" s="12" t="str">
        <f ca="1">IF(RAND()&lt;0.5,"-","+")</f>
        <v>+</v>
      </c>
      <c r="AS346" s="7">
        <f ca="1">INT(RAND()*3+1)*2</f>
        <v>2</v>
      </c>
      <c r="AT346" s="11" t="s">
        <v>93</v>
      </c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8"/>
    </row>
    <row r="347" spans="1:58" s="9" customFormat="1">
      <c r="A347" s="14" t="s">
        <v>95</v>
      </c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8"/>
      <c r="AD347" s="14" t="s">
        <v>95</v>
      </c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8"/>
    </row>
    <row r="348" spans="1:58" s="9" customFormat="1">
      <c r="A348" s="10" t="s">
        <v>96</v>
      </c>
      <c r="W348" s="7"/>
      <c r="X348" s="7"/>
      <c r="Y348" s="7"/>
      <c r="Z348" s="7"/>
      <c r="AA348" s="7"/>
      <c r="AB348" s="7"/>
      <c r="AC348" s="8"/>
      <c r="AD348" s="10" t="s">
        <v>96</v>
      </c>
      <c r="AZ348" s="7"/>
      <c r="BA348" s="7"/>
      <c r="BB348" s="7"/>
      <c r="BC348" s="7"/>
      <c r="BD348" s="7"/>
      <c r="BE348" s="7"/>
      <c r="BF348" s="8"/>
    </row>
    <row r="349" spans="1:58" s="9" customFormat="1">
      <c r="A349" s="10" t="s">
        <v>87</v>
      </c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12" t="str">
        <f ca="1">IF(RAND()&lt;0.5,"-","+")</f>
        <v>-</v>
      </c>
      <c r="P349" s="7">
        <f ca="1">INT(RAND()*3+1)*2</f>
        <v>4</v>
      </c>
      <c r="Q349" s="11" t="s">
        <v>88</v>
      </c>
      <c r="R349" s="7"/>
      <c r="S349" s="12" t="str">
        <f ca="1">IF(RAND()&lt;0.5,"-","+")</f>
        <v>-</v>
      </c>
      <c r="T349" s="7">
        <f ca="1">INT(RAND()*3+1)*2</f>
        <v>2</v>
      </c>
      <c r="U349" s="11" t="s">
        <v>89</v>
      </c>
      <c r="V349" s="7"/>
      <c r="W349" s="7"/>
      <c r="X349" s="7"/>
      <c r="Y349" s="7"/>
      <c r="Z349" s="7"/>
      <c r="AA349" s="7"/>
      <c r="AB349" s="7"/>
      <c r="AC349" s="8"/>
      <c r="AD349" s="10" t="s">
        <v>87</v>
      </c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12" t="str">
        <f ca="1">IF(RAND()&lt;0.5,"-","+")</f>
        <v>+</v>
      </c>
      <c r="AS349" s="7">
        <f ca="1">INT(RAND()*3+1)*2</f>
        <v>2</v>
      </c>
      <c r="AT349" s="11" t="s">
        <v>88</v>
      </c>
      <c r="AU349" s="7"/>
      <c r="AV349" s="12" t="str">
        <f ca="1">IF(RAND()&lt;0.5,"-","+")</f>
        <v>-</v>
      </c>
      <c r="AW349" s="7">
        <f ca="1">INT(RAND()*3+1)*2</f>
        <v>2</v>
      </c>
      <c r="AX349" s="11" t="s">
        <v>89</v>
      </c>
      <c r="AY349" s="7"/>
      <c r="AZ349" s="7"/>
      <c r="BA349" s="7"/>
      <c r="BB349" s="7"/>
      <c r="BC349" s="7"/>
      <c r="BD349" s="7"/>
      <c r="BE349" s="7"/>
      <c r="BF349" s="8"/>
    </row>
    <row r="350" spans="1:58" s="9" customFormat="1">
      <c r="A350" s="11" t="s">
        <v>94</v>
      </c>
      <c r="R350" s="7">
        <f ca="1">INT(RAND()*3+1)</f>
        <v>3</v>
      </c>
      <c r="S350" s="11" t="s">
        <v>90</v>
      </c>
      <c r="V350" s="7"/>
      <c r="W350" s="7"/>
      <c r="X350" s="7"/>
      <c r="Y350" s="7"/>
      <c r="Z350" s="7"/>
      <c r="AA350" s="7"/>
      <c r="AB350" s="7"/>
      <c r="AC350" s="8"/>
      <c r="AD350" s="11" t="s">
        <v>94</v>
      </c>
      <c r="AU350" s="7">
        <f ca="1">INT(RAND()*3+1)</f>
        <v>1</v>
      </c>
      <c r="AV350" s="11" t="s">
        <v>90</v>
      </c>
      <c r="AY350" s="7"/>
      <c r="AZ350" s="7"/>
      <c r="BA350" s="7"/>
      <c r="BB350" s="7"/>
      <c r="BC350" s="7"/>
      <c r="BD350" s="7"/>
      <c r="BE350" s="7"/>
      <c r="BF350" s="8"/>
    </row>
    <row r="351" spans="1:58" s="5" customFormat="1" ht="26.25">
      <c r="A351" s="16" t="str">
        <f>Список!A51</f>
        <v>Фамилия, имя 51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8"/>
      <c r="AD351" s="16" t="str">
        <f>Список!A52</f>
        <v>Фамилия, имя 52</v>
      </c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8"/>
    </row>
    <row r="352" spans="1:58" s="9" customFormat="1">
      <c r="A352" s="10" t="s">
        <v>0</v>
      </c>
      <c r="B352" s="11" t="s">
        <v>74</v>
      </c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P352" s="12" t="str">
        <f ca="1">IF(RAND()&lt;0.5,"-","+")</f>
        <v>+</v>
      </c>
      <c r="Q352" s="7">
        <f ca="1">INT(RAND()*5+3)</f>
        <v>7</v>
      </c>
      <c r="R352" s="11" t="s">
        <v>75</v>
      </c>
      <c r="S352" s="13" t="str">
        <f ca="1">IF(RAND()&lt;0.5,"потеряла","получила")</f>
        <v>получила</v>
      </c>
      <c r="T352" s="7"/>
      <c r="U352" s="7"/>
      <c r="V352" s="7"/>
      <c r="W35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352" s="7"/>
      <c r="Y352" s="7"/>
      <c r="Z352" s="7"/>
      <c r="AA352" s="7"/>
      <c r="AB352" s="7"/>
      <c r="AC352" s="8"/>
      <c r="AD352" s="10" t="s">
        <v>0</v>
      </c>
      <c r="AE352" s="11" t="s">
        <v>74</v>
      </c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S352" s="12" t="str">
        <f ca="1">IF(RAND()&lt;0.5,"-","+")</f>
        <v>+</v>
      </c>
      <c r="AT352" s="7">
        <f ca="1">INT(RAND()*5+3)</f>
        <v>4</v>
      </c>
      <c r="AU352" s="11" t="s">
        <v>75</v>
      </c>
      <c r="AV352" s="13" t="str">
        <f ca="1">IF(RAND()&lt;0.5,"потеряла","получила")</f>
        <v>получила</v>
      </c>
      <c r="AW352" s="7"/>
      <c r="AX352" s="7"/>
      <c r="AY352" s="7"/>
      <c r="AZ35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BA352" s="7"/>
      <c r="BB352" s="7"/>
      <c r="BC352" s="7"/>
      <c r="BD352" s="7"/>
      <c r="BE352" s="7"/>
      <c r="BF352" s="8"/>
    </row>
    <row r="353" spans="1:58" s="9" customFormat="1">
      <c r="A353" s="10" t="s">
        <v>76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1"/>
      <c r="AA353" s="7"/>
      <c r="AB353" s="7"/>
      <c r="AC353" s="8"/>
      <c r="AD353" s="10" t="s">
        <v>76</v>
      </c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1"/>
      <c r="BD353" s="7"/>
      <c r="BE353" s="7"/>
      <c r="BF353" s="8"/>
    </row>
    <row r="354" spans="1:58" s="9" customFormat="1">
      <c r="A354" s="10" t="s">
        <v>1</v>
      </c>
      <c r="B354" s="11" t="s">
        <v>77</v>
      </c>
      <c r="C354" s="7"/>
      <c r="D354" s="7"/>
      <c r="E354" s="7"/>
      <c r="F354" s="7"/>
      <c r="G354" s="7"/>
      <c r="H354" s="7"/>
      <c r="I354" s="7"/>
      <c r="J354" s="7"/>
      <c r="K354" s="13" t="str">
        <f ca="1">IF(RAND()&lt;0.5,"потеряла","получила")</f>
        <v>получила</v>
      </c>
      <c r="L354" s="7"/>
      <c r="M354" s="7"/>
      <c r="N354" s="7"/>
      <c r="O35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P354" s="7"/>
      <c r="Q354" s="7"/>
      <c r="R354" s="7"/>
      <c r="S354" s="7"/>
      <c r="T354" s="7"/>
      <c r="U354" s="7"/>
      <c r="V354" s="11" t="s">
        <v>78</v>
      </c>
      <c r="W354" s="7"/>
      <c r="X354" s="7"/>
      <c r="Y354" s="7"/>
      <c r="Z354" s="7"/>
      <c r="AA354" s="7"/>
      <c r="AB354" s="7"/>
      <c r="AC354" s="8"/>
      <c r="AD354" s="10" t="s">
        <v>1</v>
      </c>
      <c r="AE354" s="11" t="s">
        <v>77</v>
      </c>
      <c r="AF354" s="7"/>
      <c r="AG354" s="7"/>
      <c r="AH354" s="7"/>
      <c r="AI354" s="7"/>
      <c r="AJ354" s="7"/>
      <c r="AK354" s="7"/>
      <c r="AL354" s="7"/>
      <c r="AM354" s="7"/>
      <c r="AN354" s="13" t="str">
        <f ca="1">IF(RAND()&lt;0.5,"потеряла","получила")</f>
        <v>получила</v>
      </c>
      <c r="AO354" s="7"/>
      <c r="AP354" s="7"/>
      <c r="AQ354" s="7"/>
      <c r="AR35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AS354" s="7"/>
      <c r="AT354" s="7"/>
      <c r="AU354" s="7"/>
      <c r="AV354" s="7"/>
      <c r="AW354" s="7"/>
      <c r="AX354" s="7"/>
      <c r="AY354" s="11" t="s">
        <v>78</v>
      </c>
      <c r="AZ354" s="7"/>
      <c r="BA354" s="7"/>
      <c r="BB354" s="7"/>
      <c r="BC354" s="7"/>
      <c r="BD354" s="7"/>
      <c r="BE354" s="7"/>
      <c r="BF354" s="8"/>
    </row>
    <row r="355" spans="1:58" s="9" customFormat="1">
      <c r="A355" s="10" t="s">
        <v>79</v>
      </c>
      <c r="B355" s="7"/>
      <c r="C355" s="7"/>
      <c r="D355" s="7"/>
      <c r="E355" s="7"/>
      <c r="F355" s="7"/>
      <c r="G355" s="7"/>
      <c r="H355" s="7"/>
      <c r="I355" s="12" t="str">
        <f ca="1">IF(RAND()&lt;0.5,"-","+")</f>
        <v>+</v>
      </c>
      <c r="J355" s="7">
        <f ca="1">INT(RAND()*5+3)</f>
        <v>6</v>
      </c>
      <c r="K355" s="11" t="s">
        <v>80</v>
      </c>
      <c r="L355" s="11" t="s">
        <v>81</v>
      </c>
      <c r="M355" s="7"/>
      <c r="N355" s="7"/>
      <c r="O355" s="7"/>
      <c r="P355" s="7"/>
      <c r="Q355" s="7"/>
      <c r="R355" s="7"/>
      <c r="S355" s="1"/>
      <c r="T355" s="7"/>
      <c r="U355" s="7"/>
      <c r="V355" s="7"/>
      <c r="W355" s="7"/>
      <c r="X355" s="7"/>
      <c r="Y355" s="7"/>
      <c r="Z355" s="7"/>
      <c r="AA355" s="7"/>
      <c r="AB355" s="7"/>
      <c r="AC355" s="8"/>
      <c r="AD355" s="10" t="s">
        <v>79</v>
      </c>
      <c r="AE355" s="7"/>
      <c r="AF355" s="7"/>
      <c r="AG355" s="7"/>
      <c r="AH355" s="7"/>
      <c r="AI355" s="7"/>
      <c r="AJ355" s="7"/>
      <c r="AK355" s="7"/>
      <c r="AL355" s="12" t="str">
        <f ca="1">IF(RAND()&lt;0.5,"-","+")</f>
        <v>+</v>
      </c>
      <c r="AM355" s="7">
        <f ca="1">INT(RAND()*5+3)</f>
        <v>6</v>
      </c>
      <c r="AN355" s="11" t="s">
        <v>80</v>
      </c>
      <c r="AO355" s="11" t="s">
        <v>81</v>
      </c>
      <c r="AP355" s="7"/>
      <c r="AQ355" s="7"/>
      <c r="AR355" s="7"/>
      <c r="AS355" s="7"/>
      <c r="AT355" s="7"/>
      <c r="AU355" s="7"/>
      <c r="AV355" s="1"/>
      <c r="AW355" s="7"/>
      <c r="AX355" s="7"/>
      <c r="AY355" s="7"/>
      <c r="AZ355" s="7"/>
      <c r="BA355" s="7"/>
      <c r="BB355" s="7"/>
      <c r="BC355" s="7"/>
      <c r="BD355" s="7"/>
      <c r="BE355" s="7"/>
      <c r="BF355" s="8"/>
    </row>
    <row r="356" spans="1:58" s="9" customFormat="1">
      <c r="A356" s="10" t="s">
        <v>2</v>
      </c>
      <c r="B356" s="11" t="s">
        <v>82</v>
      </c>
      <c r="C356" s="7"/>
      <c r="D356" s="7"/>
      <c r="E356" s="7"/>
      <c r="F356" s="7"/>
      <c r="G356" s="7"/>
      <c r="H356" s="7"/>
      <c r="I356" s="12"/>
      <c r="J356" s="7"/>
      <c r="K356" s="11"/>
      <c r="L356" s="11"/>
      <c r="M356" s="7"/>
      <c r="N356" s="7"/>
      <c r="O356" s="7"/>
      <c r="P356" s="7"/>
      <c r="Q356" s="7"/>
      <c r="R356" s="7"/>
      <c r="S356" s="1"/>
      <c r="T356" s="7"/>
      <c r="U356" s="7"/>
      <c r="V356" s="7"/>
      <c r="W356" s="12" t="str">
        <f ca="1">IF(RAND()&lt;0.5,"-","+")</f>
        <v>-</v>
      </c>
      <c r="X356" s="7">
        <f ca="1">INT(RAND()*3+1)*2</f>
        <v>2</v>
      </c>
      <c r="Y356" s="11" t="s">
        <v>75</v>
      </c>
      <c r="Z356" s="11" t="s">
        <v>83</v>
      </c>
      <c r="AA356" s="7"/>
      <c r="AB356" s="7"/>
      <c r="AC356" s="8"/>
      <c r="AD356" s="10" t="s">
        <v>2</v>
      </c>
      <c r="AE356" s="11" t="s">
        <v>82</v>
      </c>
      <c r="AF356" s="7"/>
      <c r="AG356" s="7"/>
      <c r="AH356" s="7"/>
      <c r="AI356" s="7"/>
      <c r="AJ356" s="7"/>
      <c r="AK356" s="7"/>
      <c r="AL356" s="12"/>
      <c r="AM356" s="7"/>
      <c r="AN356" s="11"/>
      <c r="AO356" s="11"/>
      <c r="AP356" s="7"/>
      <c r="AQ356" s="7"/>
      <c r="AR356" s="7"/>
      <c r="AS356" s="7"/>
      <c r="AT356" s="7"/>
      <c r="AU356" s="7"/>
      <c r="AV356" s="1"/>
      <c r="AW356" s="7"/>
      <c r="AX356" s="7"/>
      <c r="AY356" s="7"/>
      <c r="AZ356" s="12" t="str">
        <f ca="1">IF(RAND()&lt;0.5,"-","+")</f>
        <v>+</v>
      </c>
      <c r="BA356" s="7">
        <f ca="1">INT(RAND()*3+1)*2</f>
        <v>4</v>
      </c>
      <c r="BB356" s="11" t="s">
        <v>75</v>
      </c>
      <c r="BC356" s="11" t="s">
        <v>83</v>
      </c>
      <c r="BD356" s="7"/>
      <c r="BE356" s="7"/>
      <c r="BF356" s="8"/>
    </row>
    <row r="357" spans="1:58" s="9" customFormat="1">
      <c r="A357" s="12" t="str">
        <f ca="1">IF(RAND()&lt;0.5,"-","+")</f>
        <v>+</v>
      </c>
      <c r="B357" s="7">
        <f ca="1">INT(RAND()*3+1)*2</f>
        <v>2</v>
      </c>
      <c r="C357" s="11" t="s">
        <v>80</v>
      </c>
      <c r="D357" s="11" t="s">
        <v>84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8"/>
      <c r="AD357" s="12" t="str">
        <f ca="1">IF(RAND()&lt;0.5,"-","+")</f>
        <v>+</v>
      </c>
      <c r="AE357" s="7">
        <f ca="1">INT(RAND()*3+1)*2</f>
        <v>6</v>
      </c>
      <c r="AF357" s="11" t="s">
        <v>80</v>
      </c>
      <c r="AG357" s="11" t="s">
        <v>84</v>
      </c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8"/>
    </row>
    <row r="358" spans="1:58" s="9" customFormat="1">
      <c r="A358" s="10" t="s">
        <v>85</v>
      </c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15">
        <v>1</v>
      </c>
      <c r="Y358" s="7"/>
      <c r="Z358" s="7"/>
      <c r="AA358" s="7"/>
      <c r="AB358" s="7"/>
      <c r="AC358" s="8"/>
      <c r="AD358" s="10" t="s">
        <v>85</v>
      </c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15">
        <v>1</v>
      </c>
      <c r="BB358" s="7"/>
      <c r="BC358" s="7"/>
      <c r="BD358" s="7"/>
      <c r="BE358" s="7"/>
      <c r="BF358" s="8"/>
    </row>
    <row r="359" spans="1:58" s="9" customFormat="1">
      <c r="A359" s="10" t="s">
        <v>86</v>
      </c>
      <c r="B359" s="11" t="s">
        <v>91</v>
      </c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15">
        <v>2</v>
      </c>
      <c r="AA359" s="7"/>
      <c r="AB359" s="15">
        <v>3</v>
      </c>
      <c r="AC359" s="8"/>
      <c r="AD359" s="10" t="s">
        <v>86</v>
      </c>
      <c r="AE359" s="11" t="s">
        <v>91</v>
      </c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15">
        <v>2</v>
      </c>
      <c r="BD359" s="7"/>
      <c r="BE359" s="15">
        <v>3</v>
      </c>
      <c r="BF359" s="8"/>
    </row>
    <row r="360" spans="1:58" s="9" customFormat="1">
      <c r="A360" s="14" t="s">
        <v>92</v>
      </c>
      <c r="B360" s="7"/>
      <c r="C360" s="7"/>
      <c r="D360" s="7"/>
      <c r="E360" s="7"/>
      <c r="F360" s="7"/>
      <c r="G360" s="7"/>
      <c r="L360" s="7"/>
      <c r="M360" s="7"/>
      <c r="N360" s="7"/>
      <c r="O360" s="12" t="str">
        <f ca="1">IF(RAND()&lt;0.5,"-","+")</f>
        <v>-</v>
      </c>
      <c r="P360" s="7">
        <f ca="1">INT(RAND()*3+1)*2</f>
        <v>4</v>
      </c>
      <c r="Q360" s="11" t="s">
        <v>93</v>
      </c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8"/>
      <c r="AD360" s="14" t="s">
        <v>92</v>
      </c>
      <c r="AE360" s="7"/>
      <c r="AF360" s="7"/>
      <c r="AG360" s="7"/>
      <c r="AH360" s="7"/>
      <c r="AI360" s="7"/>
      <c r="AJ360" s="7"/>
      <c r="AO360" s="7"/>
      <c r="AP360" s="7"/>
      <c r="AQ360" s="7"/>
      <c r="AR360" s="12" t="str">
        <f ca="1">IF(RAND()&lt;0.5,"-","+")</f>
        <v>+</v>
      </c>
      <c r="AS360" s="7">
        <f ca="1">INT(RAND()*3+1)*2</f>
        <v>4</v>
      </c>
      <c r="AT360" s="11" t="s">
        <v>93</v>
      </c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8"/>
    </row>
    <row r="361" spans="1:58" s="9" customFormat="1">
      <c r="A361" s="14" t="s">
        <v>95</v>
      </c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8"/>
      <c r="AD361" s="14" t="s">
        <v>95</v>
      </c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8"/>
    </row>
    <row r="362" spans="1:58" s="9" customFormat="1">
      <c r="A362" s="10" t="s">
        <v>96</v>
      </c>
      <c r="W362" s="7"/>
      <c r="X362" s="7"/>
      <c r="Y362" s="7"/>
      <c r="Z362" s="7"/>
      <c r="AA362" s="7"/>
      <c r="AB362" s="7"/>
      <c r="AC362" s="8"/>
      <c r="AD362" s="10" t="s">
        <v>96</v>
      </c>
      <c r="AZ362" s="7"/>
      <c r="BA362" s="7"/>
      <c r="BB362" s="7"/>
      <c r="BC362" s="7"/>
      <c r="BD362" s="7"/>
      <c r="BE362" s="7"/>
      <c r="BF362" s="8"/>
    </row>
    <row r="363" spans="1:58" s="9" customFormat="1">
      <c r="A363" s="10" t="s">
        <v>87</v>
      </c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12" t="str">
        <f ca="1">IF(RAND()&lt;0.5,"-","+")</f>
        <v>+</v>
      </c>
      <c r="P363" s="7">
        <f ca="1">INT(RAND()*3+1)*2</f>
        <v>6</v>
      </c>
      <c r="Q363" s="11" t="s">
        <v>88</v>
      </c>
      <c r="R363" s="7"/>
      <c r="S363" s="12" t="str">
        <f ca="1">IF(RAND()&lt;0.5,"-","+")</f>
        <v>+</v>
      </c>
      <c r="T363" s="7">
        <f ca="1">INT(RAND()*3+1)*2</f>
        <v>6</v>
      </c>
      <c r="U363" s="11" t="s">
        <v>89</v>
      </c>
      <c r="V363" s="7"/>
      <c r="W363" s="7"/>
      <c r="X363" s="7"/>
      <c r="Y363" s="7"/>
      <c r="Z363" s="7"/>
      <c r="AA363" s="7"/>
      <c r="AB363" s="7"/>
      <c r="AC363" s="8"/>
      <c r="AD363" s="10" t="s">
        <v>87</v>
      </c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12" t="str">
        <f ca="1">IF(RAND()&lt;0.5,"-","+")</f>
        <v>+</v>
      </c>
      <c r="AS363" s="7">
        <f ca="1">INT(RAND()*3+1)*2</f>
        <v>2</v>
      </c>
      <c r="AT363" s="11" t="s">
        <v>88</v>
      </c>
      <c r="AU363" s="7"/>
      <c r="AV363" s="12" t="str">
        <f ca="1">IF(RAND()&lt;0.5,"-","+")</f>
        <v>+</v>
      </c>
      <c r="AW363" s="7">
        <f ca="1">INT(RAND()*3+1)*2</f>
        <v>4</v>
      </c>
      <c r="AX363" s="11" t="s">
        <v>89</v>
      </c>
      <c r="AY363" s="7"/>
      <c r="AZ363" s="7"/>
      <c r="BA363" s="7"/>
      <c r="BB363" s="7"/>
      <c r="BC363" s="7"/>
      <c r="BD363" s="7"/>
      <c r="BE363" s="7"/>
      <c r="BF363" s="8"/>
    </row>
    <row r="364" spans="1:58" s="9" customFormat="1">
      <c r="A364" s="11" t="s">
        <v>94</v>
      </c>
      <c r="R364" s="7">
        <f ca="1">INT(RAND()*3+1)</f>
        <v>2</v>
      </c>
      <c r="S364" s="11" t="s">
        <v>90</v>
      </c>
      <c r="V364" s="7"/>
      <c r="W364" s="7"/>
      <c r="X364" s="7"/>
      <c r="Y364" s="7"/>
      <c r="Z364" s="7"/>
      <c r="AA364" s="7"/>
      <c r="AB364" s="7"/>
      <c r="AC364" s="8"/>
      <c r="AD364" s="11" t="s">
        <v>94</v>
      </c>
      <c r="AU364" s="7">
        <f ca="1">INT(RAND()*3+1)</f>
        <v>3</v>
      </c>
      <c r="AV364" s="11" t="s">
        <v>90</v>
      </c>
      <c r="AY364" s="7"/>
      <c r="AZ364" s="7"/>
      <c r="BA364" s="7"/>
      <c r="BB364" s="7"/>
      <c r="BC364" s="7"/>
      <c r="BD364" s="7"/>
      <c r="BE364" s="7"/>
      <c r="BF364" s="8"/>
    </row>
    <row r="365" spans="1:58" s="5" customFormat="1" ht="26.25">
      <c r="A365" s="16" t="str">
        <f>Список!A53</f>
        <v>Фамилия, имя 53</v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8"/>
      <c r="AD365" s="16" t="str">
        <f>Список!A54</f>
        <v>Фамилия, имя 54</v>
      </c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8"/>
    </row>
    <row r="366" spans="1:58" s="9" customFormat="1">
      <c r="A366" s="10" t="s">
        <v>0</v>
      </c>
      <c r="B366" s="11" t="s">
        <v>74</v>
      </c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P366" s="12" t="str">
        <f ca="1">IF(RAND()&lt;0.5,"-","+")</f>
        <v>-</v>
      </c>
      <c r="Q366" s="7">
        <f ca="1">INT(RAND()*5+3)</f>
        <v>4</v>
      </c>
      <c r="R366" s="11" t="s">
        <v>75</v>
      </c>
      <c r="S366" s="13" t="str">
        <f ca="1">IF(RAND()&lt;0.5,"потеряла","получила")</f>
        <v>получила</v>
      </c>
      <c r="T366" s="7"/>
      <c r="U366" s="7"/>
      <c r="V366" s="7"/>
      <c r="W36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X366" s="7"/>
      <c r="Y366" s="7"/>
      <c r="Z366" s="7"/>
      <c r="AA366" s="7"/>
      <c r="AB366" s="7"/>
      <c r="AC366" s="8"/>
      <c r="AD366" s="10" t="s">
        <v>0</v>
      </c>
      <c r="AE366" s="11" t="s">
        <v>74</v>
      </c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S366" s="12" t="str">
        <f ca="1">IF(RAND()&lt;0.5,"-","+")</f>
        <v>-</v>
      </c>
      <c r="AT366" s="7">
        <f ca="1">INT(RAND()*5+3)</f>
        <v>4</v>
      </c>
      <c r="AU366" s="11" t="s">
        <v>75</v>
      </c>
      <c r="AV366" s="13" t="str">
        <f ca="1">IF(RAND()&lt;0.5,"потеряла","получила")</f>
        <v>получила</v>
      </c>
      <c r="AW366" s="7"/>
      <c r="AX366" s="7"/>
      <c r="AY366" s="7"/>
      <c r="AZ36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BA366" s="7"/>
      <c r="BB366" s="7"/>
      <c r="BC366" s="7"/>
      <c r="BD366" s="7"/>
      <c r="BE366" s="7"/>
      <c r="BF366" s="8"/>
    </row>
    <row r="367" spans="1:58" s="9" customFormat="1">
      <c r="A367" s="10" t="s">
        <v>76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1"/>
      <c r="AA367" s="7"/>
      <c r="AB367" s="7"/>
      <c r="AC367" s="8"/>
      <c r="AD367" s="10" t="s">
        <v>76</v>
      </c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1"/>
      <c r="BD367" s="7"/>
      <c r="BE367" s="7"/>
      <c r="BF367" s="8"/>
    </row>
    <row r="368" spans="1:58" s="9" customFormat="1">
      <c r="A368" s="10" t="s">
        <v>1</v>
      </c>
      <c r="B368" s="11" t="s">
        <v>77</v>
      </c>
      <c r="C368" s="7"/>
      <c r="D368" s="7"/>
      <c r="E368" s="7"/>
      <c r="F368" s="7"/>
      <c r="G368" s="7"/>
      <c r="H368" s="7"/>
      <c r="I368" s="7"/>
      <c r="J368" s="7"/>
      <c r="K368" s="13" t="str">
        <f ca="1">IF(RAND()&lt;0.5,"потеряла","получила")</f>
        <v>потеряла</v>
      </c>
      <c r="L368" s="7"/>
      <c r="M368" s="7"/>
      <c r="N368" s="7"/>
      <c r="O36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368" s="7"/>
      <c r="Q368" s="7"/>
      <c r="R368" s="7"/>
      <c r="S368" s="7"/>
      <c r="T368" s="7"/>
      <c r="U368" s="7"/>
      <c r="V368" s="11" t="s">
        <v>78</v>
      </c>
      <c r="W368" s="7"/>
      <c r="X368" s="7"/>
      <c r="Y368" s="7"/>
      <c r="Z368" s="7"/>
      <c r="AA368" s="7"/>
      <c r="AB368" s="7"/>
      <c r="AC368" s="8"/>
      <c r="AD368" s="10" t="s">
        <v>1</v>
      </c>
      <c r="AE368" s="11" t="s">
        <v>77</v>
      </c>
      <c r="AF368" s="7"/>
      <c r="AG368" s="7"/>
      <c r="AH368" s="7"/>
      <c r="AI368" s="7"/>
      <c r="AJ368" s="7"/>
      <c r="AK368" s="7"/>
      <c r="AL368" s="7"/>
      <c r="AM368" s="7"/>
      <c r="AN368" s="13" t="str">
        <f ca="1">IF(RAND()&lt;0.5,"потеряла","получила")</f>
        <v>потеряла</v>
      </c>
      <c r="AO368" s="7"/>
      <c r="AP368" s="7"/>
      <c r="AQ368" s="7"/>
      <c r="AR36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368" s="7"/>
      <c r="AT368" s="7"/>
      <c r="AU368" s="7"/>
      <c r="AV368" s="7"/>
      <c r="AW368" s="7"/>
      <c r="AX368" s="7"/>
      <c r="AY368" s="11" t="s">
        <v>78</v>
      </c>
      <c r="AZ368" s="7"/>
      <c r="BA368" s="7"/>
      <c r="BB368" s="7"/>
      <c r="BC368" s="7"/>
      <c r="BD368" s="7"/>
      <c r="BE368" s="7"/>
      <c r="BF368" s="8"/>
    </row>
    <row r="369" spans="1:58" s="9" customFormat="1">
      <c r="A369" s="10" t="s">
        <v>79</v>
      </c>
      <c r="B369" s="7"/>
      <c r="C369" s="7"/>
      <c r="D369" s="7"/>
      <c r="E369" s="7"/>
      <c r="F369" s="7"/>
      <c r="G369" s="7"/>
      <c r="H369" s="7"/>
      <c r="I369" s="12" t="str">
        <f ca="1">IF(RAND()&lt;0.5,"-","+")</f>
        <v>+</v>
      </c>
      <c r="J369" s="7">
        <f ca="1">INT(RAND()*5+3)</f>
        <v>6</v>
      </c>
      <c r="K369" s="11" t="s">
        <v>80</v>
      </c>
      <c r="L369" s="11" t="s">
        <v>81</v>
      </c>
      <c r="M369" s="7"/>
      <c r="N369" s="7"/>
      <c r="O369" s="7"/>
      <c r="P369" s="7"/>
      <c r="Q369" s="7"/>
      <c r="R369" s="7"/>
      <c r="S369" s="1"/>
      <c r="T369" s="7"/>
      <c r="U369" s="7"/>
      <c r="V369" s="7"/>
      <c r="W369" s="7"/>
      <c r="X369" s="7"/>
      <c r="Y369" s="7"/>
      <c r="Z369" s="7"/>
      <c r="AA369" s="7"/>
      <c r="AB369" s="7"/>
      <c r="AC369" s="8"/>
      <c r="AD369" s="10" t="s">
        <v>79</v>
      </c>
      <c r="AE369" s="7"/>
      <c r="AF369" s="7"/>
      <c r="AG369" s="7"/>
      <c r="AH369" s="7"/>
      <c r="AI369" s="7"/>
      <c r="AJ369" s="7"/>
      <c r="AK369" s="7"/>
      <c r="AL369" s="12" t="str">
        <f ca="1">IF(RAND()&lt;0.5,"-","+")</f>
        <v>-</v>
      </c>
      <c r="AM369" s="7">
        <f ca="1">INT(RAND()*5+3)</f>
        <v>7</v>
      </c>
      <c r="AN369" s="11" t="s">
        <v>80</v>
      </c>
      <c r="AO369" s="11" t="s">
        <v>81</v>
      </c>
      <c r="AP369" s="7"/>
      <c r="AQ369" s="7"/>
      <c r="AR369" s="7"/>
      <c r="AS369" s="7"/>
      <c r="AT369" s="7"/>
      <c r="AU369" s="7"/>
      <c r="AV369" s="1"/>
      <c r="AW369" s="7"/>
      <c r="AX369" s="7"/>
      <c r="AY369" s="7"/>
      <c r="AZ369" s="7"/>
      <c r="BA369" s="7"/>
      <c r="BB369" s="7"/>
      <c r="BC369" s="7"/>
      <c r="BD369" s="7"/>
      <c r="BE369" s="7"/>
      <c r="BF369" s="8"/>
    </row>
    <row r="370" spans="1:58" s="9" customFormat="1">
      <c r="A370" s="10" t="s">
        <v>2</v>
      </c>
      <c r="B370" s="11" t="s">
        <v>82</v>
      </c>
      <c r="C370" s="7"/>
      <c r="D370" s="7"/>
      <c r="E370" s="7"/>
      <c r="F370" s="7"/>
      <c r="G370" s="7"/>
      <c r="H370" s="7"/>
      <c r="I370" s="12"/>
      <c r="J370" s="7"/>
      <c r="K370" s="11"/>
      <c r="L370" s="11"/>
      <c r="M370" s="7"/>
      <c r="N370" s="7"/>
      <c r="O370" s="7"/>
      <c r="P370" s="7"/>
      <c r="Q370" s="7"/>
      <c r="R370" s="7"/>
      <c r="S370" s="1"/>
      <c r="T370" s="7"/>
      <c r="U370" s="7"/>
      <c r="V370" s="7"/>
      <c r="W370" s="12" t="str">
        <f ca="1">IF(RAND()&lt;0.5,"-","+")</f>
        <v>+</v>
      </c>
      <c r="X370" s="7">
        <f ca="1">INT(RAND()*3+1)*2</f>
        <v>2</v>
      </c>
      <c r="Y370" s="11" t="s">
        <v>75</v>
      </c>
      <c r="Z370" s="11" t="s">
        <v>83</v>
      </c>
      <c r="AA370" s="7"/>
      <c r="AB370" s="7"/>
      <c r="AC370" s="8"/>
      <c r="AD370" s="10" t="s">
        <v>2</v>
      </c>
      <c r="AE370" s="11" t="s">
        <v>82</v>
      </c>
      <c r="AF370" s="7"/>
      <c r="AG370" s="7"/>
      <c r="AH370" s="7"/>
      <c r="AI370" s="7"/>
      <c r="AJ370" s="7"/>
      <c r="AK370" s="7"/>
      <c r="AL370" s="12"/>
      <c r="AM370" s="7"/>
      <c r="AN370" s="11"/>
      <c r="AO370" s="11"/>
      <c r="AP370" s="7"/>
      <c r="AQ370" s="7"/>
      <c r="AR370" s="7"/>
      <c r="AS370" s="7"/>
      <c r="AT370" s="7"/>
      <c r="AU370" s="7"/>
      <c r="AV370" s="1"/>
      <c r="AW370" s="7"/>
      <c r="AX370" s="7"/>
      <c r="AY370" s="7"/>
      <c r="AZ370" s="12" t="str">
        <f ca="1">IF(RAND()&lt;0.5,"-","+")</f>
        <v>-</v>
      </c>
      <c r="BA370" s="7">
        <f ca="1">INT(RAND()*3+1)*2</f>
        <v>4</v>
      </c>
      <c r="BB370" s="11" t="s">
        <v>75</v>
      </c>
      <c r="BC370" s="11" t="s">
        <v>83</v>
      </c>
      <c r="BD370" s="7"/>
      <c r="BE370" s="7"/>
      <c r="BF370" s="8"/>
    </row>
    <row r="371" spans="1:58" s="9" customFormat="1">
      <c r="A371" s="12" t="str">
        <f ca="1">IF(RAND()&lt;0.5,"-","+")</f>
        <v>+</v>
      </c>
      <c r="B371" s="7">
        <f ca="1">INT(RAND()*3+1)*2</f>
        <v>4</v>
      </c>
      <c r="C371" s="11" t="s">
        <v>80</v>
      </c>
      <c r="D371" s="11" t="s">
        <v>84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8"/>
      <c r="AD371" s="12" t="str">
        <f ca="1">IF(RAND()&lt;0.5,"-","+")</f>
        <v>+</v>
      </c>
      <c r="AE371" s="7">
        <f ca="1">INT(RAND()*3+1)*2</f>
        <v>4</v>
      </c>
      <c r="AF371" s="11" t="s">
        <v>80</v>
      </c>
      <c r="AG371" s="11" t="s">
        <v>84</v>
      </c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8"/>
    </row>
    <row r="372" spans="1:58" s="9" customFormat="1">
      <c r="A372" s="10" t="s">
        <v>85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15">
        <v>1</v>
      </c>
      <c r="Y372" s="7"/>
      <c r="Z372" s="7"/>
      <c r="AA372" s="7"/>
      <c r="AB372" s="7"/>
      <c r="AC372" s="8"/>
      <c r="AD372" s="10" t="s">
        <v>85</v>
      </c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15">
        <v>1</v>
      </c>
      <c r="BB372" s="7"/>
      <c r="BC372" s="7"/>
      <c r="BD372" s="7"/>
      <c r="BE372" s="7"/>
      <c r="BF372" s="8"/>
    </row>
    <row r="373" spans="1:58" s="9" customFormat="1">
      <c r="A373" s="10" t="s">
        <v>86</v>
      </c>
      <c r="B373" s="11" t="s">
        <v>91</v>
      </c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15">
        <v>2</v>
      </c>
      <c r="AA373" s="7"/>
      <c r="AB373" s="15">
        <v>3</v>
      </c>
      <c r="AC373" s="8"/>
      <c r="AD373" s="10" t="s">
        <v>86</v>
      </c>
      <c r="AE373" s="11" t="s">
        <v>91</v>
      </c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15">
        <v>2</v>
      </c>
      <c r="BD373" s="7"/>
      <c r="BE373" s="15">
        <v>3</v>
      </c>
      <c r="BF373" s="8"/>
    </row>
    <row r="374" spans="1:58" s="9" customFormat="1">
      <c r="A374" s="14" t="s">
        <v>92</v>
      </c>
      <c r="B374" s="7"/>
      <c r="C374" s="7"/>
      <c r="D374" s="7"/>
      <c r="E374" s="7"/>
      <c r="F374" s="7"/>
      <c r="G374" s="7"/>
      <c r="L374" s="7"/>
      <c r="M374" s="7"/>
      <c r="N374" s="7"/>
      <c r="O374" s="12" t="str">
        <f ca="1">IF(RAND()&lt;0.5,"-","+")</f>
        <v>-</v>
      </c>
      <c r="P374" s="7">
        <f ca="1">INT(RAND()*3+1)*2</f>
        <v>4</v>
      </c>
      <c r="Q374" s="11" t="s">
        <v>93</v>
      </c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8"/>
      <c r="AD374" s="14" t="s">
        <v>92</v>
      </c>
      <c r="AE374" s="7"/>
      <c r="AF374" s="7"/>
      <c r="AG374" s="7"/>
      <c r="AH374" s="7"/>
      <c r="AI374" s="7"/>
      <c r="AJ374" s="7"/>
      <c r="AO374" s="7"/>
      <c r="AP374" s="7"/>
      <c r="AQ374" s="7"/>
      <c r="AR374" s="12" t="str">
        <f ca="1">IF(RAND()&lt;0.5,"-","+")</f>
        <v>+</v>
      </c>
      <c r="AS374" s="7">
        <f ca="1">INT(RAND()*3+1)*2</f>
        <v>2</v>
      </c>
      <c r="AT374" s="11" t="s">
        <v>93</v>
      </c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8"/>
    </row>
    <row r="375" spans="1:58" s="9" customFormat="1">
      <c r="A375" s="14" t="s">
        <v>95</v>
      </c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8"/>
      <c r="AD375" s="14" t="s">
        <v>95</v>
      </c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8"/>
    </row>
    <row r="376" spans="1:58" s="9" customFormat="1">
      <c r="A376" s="10" t="s">
        <v>96</v>
      </c>
      <c r="W376" s="7"/>
      <c r="X376" s="7"/>
      <c r="Y376" s="7"/>
      <c r="Z376" s="7"/>
      <c r="AA376" s="7"/>
      <c r="AB376" s="7"/>
      <c r="AC376" s="8"/>
      <c r="AD376" s="10" t="s">
        <v>96</v>
      </c>
      <c r="AZ376" s="7"/>
      <c r="BA376" s="7"/>
      <c r="BB376" s="7"/>
      <c r="BC376" s="7"/>
      <c r="BD376" s="7"/>
      <c r="BE376" s="7"/>
      <c r="BF376" s="8"/>
    </row>
    <row r="377" spans="1:58" s="9" customFormat="1">
      <c r="A377" s="10" t="s">
        <v>87</v>
      </c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12" t="str">
        <f ca="1">IF(RAND()&lt;0.5,"-","+")</f>
        <v>+</v>
      </c>
      <c r="P377" s="7">
        <f ca="1">INT(RAND()*3+1)*2</f>
        <v>2</v>
      </c>
      <c r="Q377" s="11" t="s">
        <v>88</v>
      </c>
      <c r="R377" s="7"/>
      <c r="S377" s="12" t="str">
        <f ca="1">IF(RAND()&lt;0.5,"-","+")</f>
        <v>+</v>
      </c>
      <c r="T377" s="7">
        <f ca="1">INT(RAND()*3+1)*2</f>
        <v>6</v>
      </c>
      <c r="U377" s="11" t="s">
        <v>89</v>
      </c>
      <c r="V377" s="7"/>
      <c r="W377" s="7"/>
      <c r="X377" s="7"/>
      <c r="Y377" s="7"/>
      <c r="Z377" s="7"/>
      <c r="AA377" s="7"/>
      <c r="AB377" s="7"/>
      <c r="AC377" s="8"/>
      <c r="AD377" s="10" t="s">
        <v>87</v>
      </c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12" t="str">
        <f ca="1">IF(RAND()&lt;0.5,"-","+")</f>
        <v>-</v>
      </c>
      <c r="AS377" s="7">
        <f ca="1">INT(RAND()*3+1)*2</f>
        <v>2</v>
      </c>
      <c r="AT377" s="11" t="s">
        <v>88</v>
      </c>
      <c r="AU377" s="7"/>
      <c r="AV377" s="12" t="str">
        <f ca="1">IF(RAND()&lt;0.5,"-","+")</f>
        <v>+</v>
      </c>
      <c r="AW377" s="7">
        <f ca="1">INT(RAND()*3+1)*2</f>
        <v>6</v>
      </c>
      <c r="AX377" s="11" t="s">
        <v>89</v>
      </c>
      <c r="AY377" s="7"/>
      <c r="AZ377" s="7"/>
      <c r="BA377" s="7"/>
      <c r="BB377" s="7"/>
      <c r="BC377" s="7"/>
      <c r="BD377" s="7"/>
      <c r="BE377" s="7"/>
      <c r="BF377" s="8"/>
    </row>
    <row r="378" spans="1:58" s="9" customFormat="1">
      <c r="A378" s="11" t="s">
        <v>94</v>
      </c>
      <c r="R378" s="7">
        <f ca="1">INT(RAND()*3+1)</f>
        <v>1</v>
      </c>
      <c r="S378" s="11" t="s">
        <v>90</v>
      </c>
      <c r="V378" s="7"/>
      <c r="W378" s="7"/>
      <c r="X378" s="7"/>
      <c r="Y378" s="7"/>
      <c r="Z378" s="7"/>
      <c r="AA378" s="7"/>
      <c r="AB378" s="7"/>
      <c r="AC378" s="8"/>
      <c r="AD378" s="11" t="s">
        <v>94</v>
      </c>
      <c r="AU378" s="7">
        <f ca="1">INT(RAND()*3+1)</f>
        <v>1</v>
      </c>
      <c r="AV378" s="11" t="s">
        <v>90</v>
      </c>
      <c r="AY378" s="7"/>
      <c r="AZ378" s="7"/>
      <c r="BA378" s="7"/>
      <c r="BB378" s="7"/>
      <c r="BC378" s="7"/>
      <c r="BD378" s="7"/>
      <c r="BE378" s="7"/>
      <c r="BF378" s="8"/>
    </row>
    <row r="379" spans="1:58" s="5" customFormat="1" ht="26.25">
      <c r="A379" s="16" t="str">
        <f>Список!A55</f>
        <v>Фамилия, имя 55</v>
      </c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8"/>
      <c r="AD379" s="16" t="str">
        <f>Список!A56</f>
        <v>Фамилия, имя 56</v>
      </c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8"/>
    </row>
    <row r="380" spans="1:58" s="9" customFormat="1">
      <c r="A380" s="10" t="s">
        <v>0</v>
      </c>
      <c r="B380" s="11" t="s">
        <v>74</v>
      </c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P380" s="12" t="str">
        <f ca="1">IF(RAND()&lt;0.5,"-","+")</f>
        <v>-</v>
      </c>
      <c r="Q380" s="7">
        <f ca="1">INT(RAND()*5+3)</f>
        <v>5</v>
      </c>
      <c r="R380" s="11" t="s">
        <v>75</v>
      </c>
      <c r="S380" s="13" t="str">
        <f ca="1">IF(RAND()&lt;0.5,"потеряла","получила")</f>
        <v>получила</v>
      </c>
      <c r="T380" s="7"/>
      <c r="U380" s="7"/>
      <c r="V380" s="7"/>
      <c r="W38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X380" s="7"/>
      <c r="Y380" s="7"/>
      <c r="Z380" s="7"/>
      <c r="AA380" s="7"/>
      <c r="AB380" s="7"/>
      <c r="AC380" s="8"/>
      <c r="AD380" s="10" t="s">
        <v>0</v>
      </c>
      <c r="AE380" s="11" t="s">
        <v>74</v>
      </c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S380" s="12" t="str">
        <f ca="1">IF(RAND()&lt;0.5,"-","+")</f>
        <v>+</v>
      </c>
      <c r="AT380" s="7">
        <f ca="1">INT(RAND()*5+3)</f>
        <v>3</v>
      </c>
      <c r="AU380" s="11" t="s">
        <v>75</v>
      </c>
      <c r="AV380" s="13" t="str">
        <f ca="1">IF(RAND()&lt;0.5,"потеряла","получила")</f>
        <v>получила</v>
      </c>
      <c r="AW380" s="7"/>
      <c r="AX380" s="7"/>
      <c r="AY380" s="7"/>
      <c r="AZ38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380" s="7"/>
      <c r="BB380" s="7"/>
      <c r="BC380" s="7"/>
      <c r="BD380" s="7"/>
      <c r="BE380" s="7"/>
      <c r="BF380" s="8"/>
    </row>
    <row r="381" spans="1:58" s="9" customFormat="1">
      <c r="A381" s="10" t="s">
        <v>76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1"/>
      <c r="AA381" s="7"/>
      <c r="AB381" s="7"/>
      <c r="AC381" s="8"/>
      <c r="AD381" s="10" t="s">
        <v>76</v>
      </c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1"/>
      <c r="BD381" s="7"/>
      <c r="BE381" s="7"/>
      <c r="BF381" s="8"/>
    </row>
    <row r="382" spans="1:58" s="9" customFormat="1">
      <c r="A382" s="10" t="s">
        <v>1</v>
      </c>
      <c r="B382" s="11" t="s">
        <v>77</v>
      </c>
      <c r="C382" s="7"/>
      <c r="D382" s="7"/>
      <c r="E382" s="7"/>
      <c r="F382" s="7"/>
      <c r="G382" s="7"/>
      <c r="H382" s="7"/>
      <c r="I382" s="7"/>
      <c r="J382" s="7"/>
      <c r="K382" s="13" t="str">
        <f ca="1">IF(RAND()&lt;0.5,"потеряла","получила")</f>
        <v>получила</v>
      </c>
      <c r="L382" s="7"/>
      <c r="M382" s="7"/>
      <c r="N382" s="7"/>
      <c r="O38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P382" s="7"/>
      <c r="Q382" s="7"/>
      <c r="R382" s="7"/>
      <c r="S382" s="7"/>
      <c r="T382" s="7"/>
      <c r="U382" s="7"/>
      <c r="V382" s="11" t="s">
        <v>78</v>
      </c>
      <c r="W382" s="7"/>
      <c r="X382" s="7"/>
      <c r="Y382" s="7"/>
      <c r="Z382" s="7"/>
      <c r="AA382" s="7"/>
      <c r="AB382" s="7"/>
      <c r="AC382" s="8"/>
      <c r="AD382" s="10" t="s">
        <v>1</v>
      </c>
      <c r="AE382" s="11" t="s">
        <v>77</v>
      </c>
      <c r="AF382" s="7"/>
      <c r="AG382" s="7"/>
      <c r="AH382" s="7"/>
      <c r="AI382" s="7"/>
      <c r="AJ382" s="7"/>
      <c r="AK382" s="7"/>
      <c r="AL382" s="7"/>
      <c r="AM382" s="7"/>
      <c r="AN382" s="13" t="str">
        <f ca="1">IF(RAND()&lt;0.5,"потеряла","получила")</f>
        <v>получила</v>
      </c>
      <c r="AO382" s="7"/>
      <c r="AP382" s="7"/>
      <c r="AQ382" s="7"/>
      <c r="AR38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AS382" s="7"/>
      <c r="AT382" s="7"/>
      <c r="AU382" s="7"/>
      <c r="AV382" s="7"/>
      <c r="AW382" s="7"/>
      <c r="AX382" s="7"/>
      <c r="AY382" s="11" t="s">
        <v>78</v>
      </c>
      <c r="AZ382" s="7"/>
      <c r="BA382" s="7"/>
      <c r="BB382" s="7"/>
      <c r="BC382" s="7"/>
      <c r="BD382" s="7"/>
      <c r="BE382" s="7"/>
      <c r="BF382" s="8"/>
    </row>
    <row r="383" spans="1:58" s="9" customFormat="1">
      <c r="A383" s="10" t="s">
        <v>79</v>
      </c>
      <c r="B383" s="7"/>
      <c r="C383" s="7"/>
      <c r="D383" s="7"/>
      <c r="E383" s="7"/>
      <c r="F383" s="7"/>
      <c r="G383" s="7"/>
      <c r="H383" s="7"/>
      <c r="I383" s="12" t="str">
        <f ca="1">IF(RAND()&lt;0.5,"-","+")</f>
        <v>+</v>
      </c>
      <c r="J383" s="7">
        <f ca="1">INT(RAND()*5+3)</f>
        <v>6</v>
      </c>
      <c r="K383" s="11" t="s">
        <v>80</v>
      </c>
      <c r="L383" s="11" t="s">
        <v>81</v>
      </c>
      <c r="M383" s="7"/>
      <c r="N383" s="7"/>
      <c r="O383" s="7"/>
      <c r="P383" s="7"/>
      <c r="Q383" s="7"/>
      <c r="R383" s="7"/>
      <c r="S383" s="1"/>
      <c r="T383" s="7"/>
      <c r="U383" s="7"/>
      <c r="V383" s="7"/>
      <c r="W383" s="7"/>
      <c r="X383" s="7"/>
      <c r="Y383" s="7"/>
      <c r="Z383" s="7"/>
      <c r="AA383" s="7"/>
      <c r="AB383" s="7"/>
      <c r="AC383" s="8"/>
      <c r="AD383" s="10" t="s">
        <v>79</v>
      </c>
      <c r="AE383" s="7"/>
      <c r="AF383" s="7"/>
      <c r="AG383" s="7"/>
      <c r="AH383" s="7"/>
      <c r="AI383" s="7"/>
      <c r="AJ383" s="7"/>
      <c r="AK383" s="7"/>
      <c r="AL383" s="12" t="str">
        <f ca="1">IF(RAND()&lt;0.5,"-","+")</f>
        <v>+</v>
      </c>
      <c r="AM383" s="7">
        <f ca="1">INT(RAND()*5+3)</f>
        <v>7</v>
      </c>
      <c r="AN383" s="11" t="s">
        <v>80</v>
      </c>
      <c r="AO383" s="11" t="s">
        <v>81</v>
      </c>
      <c r="AP383" s="7"/>
      <c r="AQ383" s="7"/>
      <c r="AR383" s="7"/>
      <c r="AS383" s="7"/>
      <c r="AT383" s="7"/>
      <c r="AU383" s="7"/>
      <c r="AV383" s="1"/>
      <c r="AW383" s="7"/>
      <c r="AX383" s="7"/>
      <c r="AY383" s="7"/>
      <c r="AZ383" s="7"/>
      <c r="BA383" s="7"/>
      <c r="BB383" s="7"/>
      <c r="BC383" s="7"/>
      <c r="BD383" s="7"/>
      <c r="BE383" s="7"/>
      <c r="BF383" s="8"/>
    </row>
    <row r="384" spans="1:58" s="9" customFormat="1">
      <c r="A384" s="10" t="s">
        <v>2</v>
      </c>
      <c r="B384" s="11" t="s">
        <v>82</v>
      </c>
      <c r="C384" s="7"/>
      <c r="D384" s="7"/>
      <c r="E384" s="7"/>
      <c r="F384" s="7"/>
      <c r="G384" s="7"/>
      <c r="H384" s="7"/>
      <c r="I384" s="12"/>
      <c r="J384" s="7"/>
      <c r="K384" s="11"/>
      <c r="L384" s="11"/>
      <c r="M384" s="7"/>
      <c r="N384" s="7"/>
      <c r="O384" s="7"/>
      <c r="P384" s="7"/>
      <c r="Q384" s="7"/>
      <c r="R384" s="7"/>
      <c r="S384" s="1"/>
      <c r="T384" s="7"/>
      <c r="U384" s="7"/>
      <c r="V384" s="7"/>
      <c r="W384" s="12" t="str">
        <f ca="1">IF(RAND()&lt;0.5,"-","+")</f>
        <v>+</v>
      </c>
      <c r="X384" s="7">
        <f ca="1">INT(RAND()*3+1)*2</f>
        <v>4</v>
      </c>
      <c r="Y384" s="11" t="s">
        <v>75</v>
      </c>
      <c r="Z384" s="11" t="s">
        <v>83</v>
      </c>
      <c r="AA384" s="7"/>
      <c r="AB384" s="7"/>
      <c r="AC384" s="8"/>
      <c r="AD384" s="10" t="s">
        <v>2</v>
      </c>
      <c r="AE384" s="11" t="s">
        <v>82</v>
      </c>
      <c r="AF384" s="7"/>
      <c r="AG384" s="7"/>
      <c r="AH384" s="7"/>
      <c r="AI384" s="7"/>
      <c r="AJ384" s="7"/>
      <c r="AK384" s="7"/>
      <c r="AL384" s="12"/>
      <c r="AM384" s="7"/>
      <c r="AN384" s="11"/>
      <c r="AO384" s="11"/>
      <c r="AP384" s="7"/>
      <c r="AQ384" s="7"/>
      <c r="AR384" s="7"/>
      <c r="AS384" s="7"/>
      <c r="AT384" s="7"/>
      <c r="AU384" s="7"/>
      <c r="AV384" s="1"/>
      <c r="AW384" s="7"/>
      <c r="AX384" s="7"/>
      <c r="AY384" s="7"/>
      <c r="AZ384" s="12" t="str">
        <f ca="1">IF(RAND()&lt;0.5,"-","+")</f>
        <v>-</v>
      </c>
      <c r="BA384" s="7">
        <f ca="1">INT(RAND()*3+1)*2</f>
        <v>2</v>
      </c>
      <c r="BB384" s="11" t="s">
        <v>75</v>
      </c>
      <c r="BC384" s="11" t="s">
        <v>83</v>
      </c>
      <c r="BD384" s="7"/>
      <c r="BE384" s="7"/>
      <c r="BF384" s="8"/>
    </row>
    <row r="385" spans="1:58" s="9" customFormat="1">
      <c r="A385" s="12" t="str">
        <f ca="1">IF(RAND()&lt;0.5,"-","+")</f>
        <v>+</v>
      </c>
      <c r="B385" s="7">
        <f ca="1">INT(RAND()*3+1)*2</f>
        <v>2</v>
      </c>
      <c r="C385" s="11" t="s">
        <v>80</v>
      </c>
      <c r="D385" s="11" t="s">
        <v>84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8"/>
      <c r="AD385" s="12" t="str">
        <f ca="1">IF(RAND()&lt;0.5,"-","+")</f>
        <v>-</v>
      </c>
      <c r="AE385" s="7">
        <f ca="1">INT(RAND()*3+1)*2</f>
        <v>6</v>
      </c>
      <c r="AF385" s="11" t="s">
        <v>80</v>
      </c>
      <c r="AG385" s="11" t="s">
        <v>84</v>
      </c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8"/>
    </row>
    <row r="386" spans="1:58" s="9" customFormat="1">
      <c r="A386" s="10" t="s">
        <v>85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15">
        <v>1</v>
      </c>
      <c r="Y386" s="7"/>
      <c r="Z386" s="7"/>
      <c r="AA386" s="7"/>
      <c r="AB386" s="7"/>
      <c r="AC386" s="8"/>
      <c r="AD386" s="10" t="s">
        <v>85</v>
      </c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15">
        <v>1</v>
      </c>
      <c r="BB386" s="7"/>
      <c r="BC386" s="7"/>
      <c r="BD386" s="7"/>
      <c r="BE386" s="7"/>
      <c r="BF386" s="8"/>
    </row>
    <row r="387" spans="1:58" s="9" customFormat="1">
      <c r="A387" s="10" t="s">
        <v>86</v>
      </c>
      <c r="B387" s="11" t="s">
        <v>91</v>
      </c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15">
        <v>2</v>
      </c>
      <c r="AA387" s="7"/>
      <c r="AB387" s="15">
        <v>3</v>
      </c>
      <c r="AC387" s="8"/>
      <c r="AD387" s="10" t="s">
        <v>86</v>
      </c>
      <c r="AE387" s="11" t="s">
        <v>91</v>
      </c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15">
        <v>2</v>
      </c>
      <c r="BD387" s="7"/>
      <c r="BE387" s="15">
        <v>3</v>
      </c>
      <c r="BF387" s="8"/>
    </row>
    <row r="388" spans="1:58" s="9" customFormat="1">
      <c r="A388" s="14" t="s">
        <v>92</v>
      </c>
      <c r="B388" s="7"/>
      <c r="C388" s="7"/>
      <c r="D388" s="7"/>
      <c r="E388" s="7"/>
      <c r="F388" s="7"/>
      <c r="G388" s="7"/>
      <c r="L388" s="7"/>
      <c r="M388" s="7"/>
      <c r="N388" s="7"/>
      <c r="O388" s="12" t="str">
        <f ca="1">IF(RAND()&lt;0.5,"-","+")</f>
        <v>+</v>
      </c>
      <c r="P388" s="7">
        <f ca="1">INT(RAND()*3+1)*2</f>
        <v>6</v>
      </c>
      <c r="Q388" s="11" t="s">
        <v>93</v>
      </c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8"/>
      <c r="AD388" s="14" t="s">
        <v>92</v>
      </c>
      <c r="AE388" s="7"/>
      <c r="AF388" s="7"/>
      <c r="AG388" s="7"/>
      <c r="AH388" s="7"/>
      <c r="AI388" s="7"/>
      <c r="AJ388" s="7"/>
      <c r="AO388" s="7"/>
      <c r="AP388" s="7"/>
      <c r="AQ388" s="7"/>
      <c r="AR388" s="12" t="str">
        <f ca="1">IF(RAND()&lt;0.5,"-","+")</f>
        <v>-</v>
      </c>
      <c r="AS388" s="7">
        <f ca="1">INT(RAND()*3+1)*2</f>
        <v>4</v>
      </c>
      <c r="AT388" s="11" t="s">
        <v>93</v>
      </c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8"/>
    </row>
    <row r="389" spans="1:58" s="9" customFormat="1">
      <c r="A389" s="14" t="s">
        <v>95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8"/>
      <c r="AD389" s="14" t="s">
        <v>95</v>
      </c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8"/>
    </row>
    <row r="390" spans="1:58" s="9" customFormat="1">
      <c r="A390" s="10" t="s">
        <v>96</v>
      </c>
      <c r="W390" s="7"/>
      <c r="X390" s="7"/>
      <c r="Y390" s="7"/>
      <c r="Z390" s="7"/>
      <c r="AA390" s="7"/>
      <c r="AB390" s="7"/>
      <c r="AC390" s="8"/>
      <c r="AD390" s="10" t="s">
        <v>96</v>
      </c>
      <c r="AZ390" s="7"/>
      <c r="BA390" s="7"/>
      <c r="BB390" s="7"/>
      <c r="BC390" s="7"/>
      <c r="BD390" s="7"/>
      <c r="BE390" s="7"/>
      <c r="BF390" s="8"/>
    </row>
    <row r="391" spans="1:58" s="9" customFormat="1">
      <c r="A391" s="10" t="s">
        <v>87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12" t="str">
        <f ca="1">IF(RAND()&lt;0.5,"-","+")</f>
        <v>+</v>
      </c>
      <c r="P391" s="7">
        <f ca="1">INT(RAND()*3+1)*2</f>
        <v>4</v>
      </c>
      <c r="Q391" s="11" t="s">
        <v>88</v>
      </c>
      <c r="R391" s="7"/>
      <c r="S391" s="12" t="str">
        <f ca="1">IF(RAND()&lt;0.5,"-","+")</f>
        <v>+</v>
      </c>
      <c r="T391" s="7">
        <f ca="1">INT(RAND()*3+1)*2</f>
        <v>4</v>
      </c>
      <c r="U391" s="11" t="s">
        <v>89</v>
      </c>
      <c r="V391" s="7"/>
      <c r="W391" s="7"/>
      <c r="X391" s="7"/>
      <c r="Y391" s="7"/>
      <c r="Z391" s="7"/>
      <c r="AA391" s="7"/>
      <c r="AB391" s="7"/>
      <c r="AC391" s="8"/>
      <c r="AD391" s="10" t="s">
        <v>87</v>
      </c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12" t="str">
        <f ca="1">IF(RAND()&lt;0.5,"-","+")</f>
        <v>+</v>
      </c>
      <c r="AS391" s="7">
        <f ca="1">INT(RAND()*3+1)*2</f>
        <v>2</v>
      </c>
      <c r="AT391" s="11" t="s">
        <v>88</v>
      </c>
      <c r="AU391" s="7"/>
      <c r="AV391" s="12" t="str">
        <f ca="1">IF(RAND()&lt;0.5,"-","+")</f>
        <v>+</v>
      </c>
      <c r="AW391" s="7">
        <f ca="1">INT(RAND()*3+1)*2</f>
        <v>4</v>
      </c>
      <c r="AX391" s="11" t="s">
        <v>89</v>
      </c>
      <c r="AY391" s="7"/>
      <c r="AZ391" s="7"/>
      <c r="BA391" s="7"/>
      <c r="BB391" s="7"/>
      <c r="BC391" s="7"/>
      <c r="BD391" s="7"/>
      <c r="BE391" s="7"/>
      <c r="BF391" s="8"/>
    </row>
    <row r="392" spans="1:58" s="9" customFormat="1">
      <c r="A392" s="11" t="s">
        <v>94</v>
      </c>
      <c r="R392" s="7">
        <f ca="1">INT(RAND()*3+1)</f>
        <v>3</v>
      </c>
      <c r="S392" s="11" t="s">
        <v>90</v>
      </c>
      <c r="V392" s="7"/>
      <c r="W392" s="7"/>
      <c r="X392" s="7"/>
      <c r="Y392" s="7"/>
      <c r="Z392" s="7"/>
      <c r="AA392" s="7"/>
      <c r="AB392" s="7"/>
      <c r="AC392" s="8"/>
      <c r="AD392" s="11" t="s">
        <v>94</v>
      </c>
      <c r="AU392" s="7">
        <f ca="1">INT(RAND()*3+1)</f>
        <v>2</v>
      </c>
      <c r="AV392" s="11" t="s">
        <v>90</v>
      </c>
      <c r="AY392" s="7"/>
      <c r="AZ392" s="7"/>
      <c r="BA392" s="7"/>
      <c r="BB392" s="7"/>
      <c r="BC392" s="7"/>
      <c r="BD392" s="7"/>
      <c r="BE392" s="7"/>
      <c r="BF392" s="8"/>
    </row>
    <row r="393" spans="1:58" s="5" customFormat="1" ht="26.25">
      <c r="A393" s="16" t="str">
        <f>Список!A57</f>
        <v>Фамилия, имя 57</v>
      </c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8"/>
      <c r="AD393" s="19" t="str">
        <f>Список!A58</f>
        <v>Фамилия, имя 58</v>
      </c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8"/>
    </row>
    <row r="394" spans="1:58" s="9" customFormat="1">
      <c r="A394" s="10" t="s">
        <v>0</v>
      </c>
      <c r="B394" s="11" t="s">
        <v>74</v>
      </c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P394" s="12" t="str">
        <f ca="1">IF(RAND()&lt;0.5,"-","+")</f>
        <v>+</v>
      </c>
      <c r="Q394" s="7">
        <f ca="1">INT(RAND()*5+3)</f>
        <v>6</v>
      </c>
      <c r="R394" s="11" t="s">
        <v>75</v>
      </c>
      <c r="S394" s="13" t="str">
        <f ca="1">IF(RAND()&lt;0.5,"потеряла","получила")</f>
        <v>получила</v>
      </c>
      <c r="T394" s="7"/>
      <c r="U394" s="7"/>
      <c r="V394" s="7"/>
      <c r="W39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X394" s="7"/>
      <c r="Y394" s="7"/>
      <c r="Z394" s="7"/>
      <c r="AA394" s="7"/>
      <c r="AB394" s="7"/>
      <c r="AC394" s="8"/>
      <c r="AD394" s="10" t="s">
        <v>0</v>
      </c>
      <c r="AE394" s="11" t="s">
        <v>74</v>
      </c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S394" s="12" t="str">
        <f ca="1">IF(RAND()&lt;0.5,"-","+")</f>
        <v>-</v>
      </c>
      <c r="AT394" s="7">
        <f ca="1">INT(RAND()*5+3)</f>
        <v>5</v>
      </c>
      <c r="AU394" s="11" t="s">
        <v>75</v>
      </c>
      <c r="AV394" s="13" t="str">
        <f ca="1">IF(RAND()&lt;0.5,"потеряла","получила")</f>
        <v>получила</v>
      </c>
      <c r="AW394" s="7"/>
      <c r="AX394" s="7"/>
      <c r="AY394" s="7"/>
      <c r="AZ39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BA394" s="7"/>
      <c r="BB394" s="7"/>
      <c r="BC394" s="7"/>
      <c r="BD394" s="7"/>
      <c r="BE394" s="7"/>
      <c r="BF394" s="8"/>
    </row>
    <row r="395" spans="1:58" s="9" customFormat="1">
      <c r="A395" s="10" t="s">
        <v>76</v>
      </c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1"/>
      <c r="AA395" s="7"/>
      <c r="AB395" s="7"/>
      <c r="AC395" s="8"/>
      <c r="AD395" s="10" t="s">
        <v>76</v>
      </c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1"/>
      <c r="BD395" s="7"/>
      <c r="BE395" s="7"/>
      <c r="BF395" s="8"/>
    </row>
    <row r="396" spans="1:58" s="9" customFormat="1">
      <c r="A396" s="10" t="s">
        <v>1</v>
      </c>
      <c r="B396" s="11" t="s">
        <v>77</v>
      </c>
      <c r="C396" s="7"/>
      <c r="D396" s="7"/>
      <c r="E396" s="7"/>
      <c r="F396" s="7"/>
      <c r="G396" s="7"/>
      <c r="H396" s="7"/>
      <c r="I396" s="7"/>
      <c r="J396" s="7"/>
      <c r="K396" s="13" t="str">
        <f ca="1">IF(RAND()&lt;0.5,"потеряла","получила")</f>
        <v>получила</v>
      </c>
      <c r="L396" s="7"/>
      <c r="M396" s="7"/>
      <c r="N396" s="7"/>
      <c r="O39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396" s="7"/>
      <c r="Q396" s="7"/>
      <c r="R396" s="7"/>
      <c r="S396" s="7"/>
      <c r="T396" s="7"/>
      <c r="U396" s="7"/>
      <c r="V396" s="11" t="s">
        <v>78</v>
      </c>
      <c r="W396" s="7"/>
      <c r="X396" s="7"/>
      <c r="Y396" s="7"/>
      <c r="Z396" s="7"/>
      <c r="AA396" s="7"/>
      <c r="AB396" s="7"/>
      <c r="AC396" s="8"/>
      <c r="AD396" s="10" t="s">
        <v>1</v>
      </c>
      <c r="AE396" s="11" t="s">
        <v>77</v>
      </c>
      <c r="AF396" s="7"/>
      <c r="AG396" s="7"/>
      <c r="AH396" s="7"/>
      <c r="AI396" s="7"/>
      <c r="AJ396" s="7"/>
      <c r="AK396" s="7"/>
      <c r="AL396" s="7"/>
      <c r="AM396" s="7"/>
      <c r="AN396" s="13" t="str">
        <f ca="1">IF(RAND()&lt;0.5,"потеряла","получила")</f>
        <v>потеряла</v>
      </c>
      <c r="AO396" s="7"/>
      <c r="AP396" s="7"/>
      <c r="AQ396" s="7"/>
      <c r="AR39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396" s="7"/>
      <c r="AT396" s="7"/>
      <c r="AU396" s="7"/>
      <c r="AV396" s="7"/>
      <c r="AW396" s="7"/>
      <c r="AX396" s="7"/>
      <c r="AY396" s="11" t="s">
        <v>78</v>
      </c>
      <c r="AZ396" s="7"/>
      <c r="BA396" s="7"/>
      <c r="BB396" s="7"/>
      <c r="BC396" s="7"/>
      <c r="BD396" s="7"/>
      <c r="BE396" s="7"/>
      <c r="BF396" s="8"/>
    </row>
    <row r="397" spans="1:58" s="9" customFormat="1">
      <c r="A397" s="10" t="s">
        <v>79</v>
      </c>
      <c r="B397" s="7"/>
      <c r="C397" s="7"/>
      <c r="D397" s="7"/>
      <c r="E397" s="7"/>
      <c r="F397" s="7"/>
      <c r="G397" s="7"/>
      <c r="H397" s="7"/>
      <c r="I397" s="12" t="str">
        <f ca="1">IF(RAND()&lt;0.5,"-","+")</f>
        <v>+</v>
      </c>
      <c r="J397" s="7">
        <f ca="1">INT(RAND()*5+3)</f>
        <v>3</v>
      </c>
      <c r="K397" s="11" t="s">
        <v>80</v>
      </c>
      <c r="L397" s="11" t="s">
        <v>81</v>
      </c>
      <c r="M397" s="7"/>
      <c r="N397" s="7"/>
      <c r="O397" s="7"/>
      <c r="P397" s="7"/>
      <c r="Q397" s="7"/>
      <c r="R397" s="7"/>
      <c r="S397" s="1"/>
      <c r="T397" s="7"/>
      <c r="U397" s="7"/>
      <c r="V397" s="7"/>
      <c r="W397" s="7"/>
      <c r="X397" s="7"/>
      <c r="Y397" s="7"/>
      <c r="Z397" s="7"/>
      <c r="AA397" s="7"/>
      <c r="AB397" s="7"/>
      <c r="AC397" s="8"/>
      <c r="AD397" s="10" t="s">
        <v>79</v>
      </c>
      <c r="AE397" s="7"/>
      <c r="AF397" s="7"/>
      <c r="AG397" s="7"/>
      <c r="AH397" s="7"/>
      <c r="AI397" s="7"/>
      <c r="AJ397" s="7"/>
      <c r="AK397" s="7"/>
      <c r="AL397" s="12" t="str">
        <f ca="1">IF(RAND()&lt;0.5,"-","+")</f>
        <v>-</v>
      </c>
      <c r="AM397" s="7">
        <f ca="1">INT(RAND()*5+3)</f>
        <v>6</v>
      </c>
      <c r="AN397" s="11" t="s">
        <v>80</v>
      </c>
      <c r="AO397" s="11" t="s">
        <v>81</v>
      </c>
      <c r="AP397" s="7"/>
      <c r="AQ397" s="7"/>
      <c r="AR397" s="7"/>
      <c r="AS397" s="7"/>
      <c r="AT397" s="7"/>
      <c r="AU397" s="7"/>
      <c r="AV397" s="1"/>
      <c r="AW397" s="7"/>
      <c r="AX397" s="7"/>
      <c r="AY397" s="7"/>
      <c r="AZ397" s="7"/>
      <c r="BA397" s="7"/>
      <c r="BB397" s="7"/>
      <c r="BC397" s="7"/>
      <c r="BD397" s="7"/>
      <c r="BE397" s="7"/>
      <c r="BF397" s="8"/>
    </row>
    <row r="398" spans="1:58" s="9" customFormat="1">
      <c r="A398" s="10" t="s">
        <v>2</v>
      </c>
      <c r="B398" s="11" t="s">
        <v>82</v>
      </c>
      <c r="C398" s="7"/>
      <c r="D398" s="7"/>
      <c r="E398" s="7"/>
      <c r="F398" s="7"/>
      <c r="G398" s="7"/>
      <c r="H398" s="7"/>
      <c r="I398" s="12"/>
      <c r="J398" s="7"/>
      <c r="K398" s="11"/>
      <c r="L398" s="11"/>
      <c r="M398" s="7"/>
      <c r="N398" s="7"/>
      <c r="O398" s="7"/>
      <c r="P398" s="7"/>
      <c r="Q398" s="7"/>
      <c r="R398" s="7"/>
      <c r="S398" s="1"/>
      <c r="T398" s="7"/>
      <c r="U398" s="7"/>
      <c r="V398" s="7"/>
      <c r="W398" s="12" t="str">
        <f ca="1">IF(RAND()&lt;0.5,"-","+")</f>
        <v>-</v>
      </c>
      <c r="X398" s="7">
        <f ca="1">INT(RAND()*3+1)*2</f>
        <v>2</v>
      </c>
      <c r="Y398" s="11" t="s">
        <v>75</v>
      </c>
      <c r="Z398" s="11" t="s">
        <v>83</v>
      </c>
      <c r="AA398" s="7"/>
      <c r="AB398" s="7"/>
      <c r="AC398" s="8"/>
      <c r="AD398" s="10" t="s">
        <v>2</v>
      </c>
      <c r="AE398" s="11" t="s">
        <v>82</v>
      </c>
      <c r="AF398" s="7"/>
      <c r="AG398" s="7"/>
      <c r="AH398" s="7"/>
      <c r="AI398" s="7"/>
      <c r="AJ398" s="7"/>
      <c r="AK398" s="7"/>
      <c r="AL398" s="12"/>
      <c r="AM398" s="7"/>
      <c r="AN398" s="11"/>
      <c r="AO398" s="11"/>
      <c r="AP398" s="7"/>
      <c r="AQ398" s="7"/>
      <c r="AR398" s="7"/>
      <c r="AS398" s="7"/>
      <c r="AT398" s="7"/>
      <c r="AU398" s="7"/>
      <c r="AV398" s="1"/>
      <c r="AW398" s="7"/>
      <c r="AX398" s="7"/>
      <c r="AY398" s="7"/>
      <c r="AZ398" s="12" t="str">
        <f ca="1">IF(RAND()&lt;0.5,"-","+")</f>
        <v>-</v>
      </c>
      <c r="BA398" s="7">
        <f ca="1">INT(RAND()*3+1)*2</f>
        <v>4</v>
      </c>
      <c r="BB398" s="11" t="s">
        <v>75</v>
      </c>
      <c r="BC398" s="11" t="s">
        <v>83</v>
      </c>
      <c r="BD398" s="7"/>
      <c r="BE398" s="7"/>
      <c r="BF398" s="8"/>
    </row>
    <row r="399" spans="1:58" s="9" customFormat="1">
      <c r="A399" s="12" t="str">
        <f ca="1">IF(RAND()&lt;0.5,"-","+")</f>
        <v>+</v>
      </c>
      <c r="B399" s="7">
        <f ca="1">INT(RAND()*3+1)*2</f>
        <v>4</v>
      </c>
      <c r="C399" s="11" t="s">
        <v>80</v>
      </c>
      <c r="D399" s="11" t="s">
        <v>84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8"/>
      <c r="AD399" s="12" t="str">
        <f ca="1">IF(RAND()&lt;0.5,"-","+")</f>
        <v>+</v>
      </c>
      <c r="AE399" s="7">
        <f ca="1">INT(RAND()*3+1)*2</f>
        <v>4</v>
      </c>
      <c r="AF399" s="11" t="s">
        <v>80</v>
      </c>
      <c r="AG399" s="11" t="s">
        <v>84</v>
      </c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8"/>
    </row>
    <row r="400" spans="1:58" s="9" customFormat="1">
      <c r="A400" s="10" t="s">
        <v>85</v>
      </c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15">
        <v>1</v>
      </c>
      <c r="Y400" s="7"/>
      <c r="Z400" s="7"/>
      <c r="AA400" s="7"/>
      <c r="AB400" s="7"/>
      <c r="AC400" s="8"/>
      <c r="AD400" s="10" t="s">
        <v>85</v>
      </c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15">
        <v>1</v>
      </c>
      <c r="BB400" s="7"/>
      <c r="BC400" s="7"/>
      <c r="BD400" s="7"/>
      <c r="BE400" s="7"/>
      <c r="BF400" s="8"/>
    </row>
    <row r="401" spans="1:58" s="9" customFormat="1">
      <c r="A401" s="10" t="s">
        <v>86</v>
      </c>
      <c r="B401" s="11" t="s">
        <v>91</v>
      </c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15">
        <v>2</v>
      </c>
      <c r="AA401" s="7"/>
      <c r="AB401" s="15">
        <v>3</v>
      </c>
      <c r="AC401" s="8"/>
      <c r="AD401" s="10" t="s">
        <v>86</v>
      </c>
      <c r="AE401" s="11" t="s">
        <v>91</v>
      </c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15">
        <v>2</v>
      </c>
      <c r="BD401" s="7"/>
      <c r="BE401" s="15">
        <v>3</v>
      </c>
      <c r="BF401" s="8"/>
    </row>
    <row r="402" spans="1:58" s="9" customFormat="1">
      <c r="A402" s="14" t="s">
        <v>92</v>
      </c>
      <c r="B402" s="7"/>
      <c r="C402" s="7"/>
      <c r="D402" s="7"/>
      <c r="E402" s="7"/>
      <c r="F402" s="7"/>
      <c r="G402" s="7"/>
      <c r="L402" s="7"/>
      <c r="M402" s="7"/>
      <c r="N402" s="7"/>
      <c r="O402" s="12" t="str">
        <f ca="1">IF(RAND()&lt;0.5,"-","+")</f>
        <v>-</v>
      </c>
      <c r="P402" s="7">
        <f ca="1">INT(RAND()*3+1)*2</f>
        <v>6</v>
      </c>
      <c r="Q402" s="11" t="s">
        <v>93</v>
      </c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8"/>
      <c r="AD402" s="14" t="s">
        <v>92</v>
      </c>
      <c r="AE402" s="7"/>
      <c r="AF402" s="7"/>
      <c r="AG402" s="7"/>
      <c r="AH402" s="7"/>
      <c r="AI402" s="7"/>
      <c r="AJ402" s="7"/>
      <c r="AO402" s="7"/>
      <c r="AP402" s="7"/>
      <c r="AQ402" s="7"/>
      <c r="AR402" s="12" t="str">
        <f ca="1">IF(RAND()&lt;0.5,"-","+")</f>
        <v>+</v>
      </c>
      <c r="AS402" s="7">
        <f ca="1">INT(RAND()*3+1)*2</f>
        <v>2</v>
      </c>
      <c r="AT402" s="11" t="s">
        <v>93</v>
      </c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8"/>
    </row>
    <row r="403" spans="1:58" s="9" customFormat="1">
      <c r="A403" s="14" t="s">
        <v>95</v>
      </c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8"/>
      <c r="AD403" s="14" t="s">
        <v>95</v>
      </c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8"/>
    </row>
    <row r="404" spans="1:58" s="9" customFormat="1">
      <c r="A404" s="10" t="s">
        <v>96</v>
      </c>
      <c r="W404" s="7"/>
      <c r="X404" s="7"/>
      <c r="Y404" s="7"/>
      <c r="Z404" s="7"/>
      <c r="AA404" s="7"/>
      <c r="AB404" s="7"/>
      <c r="AC404" s="8"/>
      <c r="AD404" s="10" t="s">
        <v>96</v>
      </c>
      <c r="AZ404" s="7"/>
      <c r="BA404" s="7"/>
      <c r="BB404" s="7"/>
      <c r="BC404" s="7"/>
      <c r="BD404" s="7"/>
      <c r="BE404" s="7"/>
      <c r="BF404" s="8"/>
    </row>
    <row r="405" spans="1:58" s="9" customFormat="1">
      <c r="A405" s="10" t="s">
        <v>87</v>
      </c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12" t="str">
        <f ca="1">IF(RAND()&lt;0.5,"-","+")</f>
        <v>-</v>
      </c>
      <c r="P405" s="7">
        <f ca="1">INT(RAND()*3+1)*2</f>
        <v>6</v>
      </c>
      <c r="Q405" s="11" t="s">
        <v>88</v>
      </c>
      <c r="R405" s="7"/>
      <c r="S405" s="12" t="str">
        <f ca="1">IF(RAND()&lt;0.5,"-","+")</f>
        <v>-</v>
      </c>
      <c r="T405" s="7">
        <f ca="1">INT(RAND()*3+1)*2</f>
        <v>4</v>
      </c>
      <c r="U405" s="11" t="s">
        <v>89</v>
      </c>
      <c r="V405" s="7"/>
      <c r="W405" s="7"/>
      <c r="X405" s="7"/>
      <c r="Y405" s="7"/>
      <c r="Z405" s="7"/>
      <c r="AA405" s="7"/>
      <c r="AB405" s="7"/>
      <c r="AC405" s="8"/>
      <c r="AD405" s="10" t="s">
        <v>87</v>
      </c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12" t="str">
        <f ca="1">IF(RAND()&lt;0.5,"-","+")</f>
        <v>+</v>
      </c>
      <c r="AS405" s="7">
        <f ca="1">INT(RAND()*3+1)*2</f>
        <v>2</v>
      </c>
      <c r="AT405" s="11" t="s">
        <v>88</v>
      </c>
      <c r="AU405" s="7"/>
      <c r="AV405" s="12" t="str">
        <f ca="1">IF(RAND()&lt;0.5,"-","+")</f>
        <v>+</v>
      </c>
      <c r="AW405" s="7">
        <f ca="1">INT(RAND()*3+1)*2</f>
        <v>4</v>
      </c>
      <c r="AX405" s="11" t="s">
        <v>89</v>
      </c>
      <c r="AY405" s="7"/>
      <c r="AZ405" s="7"/>
      <c r="BA405" s="7"/>
      <c r="BB405" s="7"/>
      <c r="BC405" s="7"/>
      <c r="BD405" s="7"/>
      <c r="BE405" s="7"/>
      <c r="BF405" s="8"/>
    </row>
    <row r="406" spans="1:58" s="9" customFormat="1">
      <c r="A406" s="11" t="s">
        <v>94</v>
      </c>
      <c r="R406" s="7">
        <f ca="1">INT(RAND()*3+1)</f>
        <v>1</v>
      </c>
      <c r="S406" s="11" t="s">
        <v>90</v>
      </c>
      <c r="V406" s="7"/>
      <c r="W406" s="7"/>
      <c r="X406" s="7"/>
      <c r="Y406" s="7"/>
      <c r="Z406" s="7"/>
      <c r="AA406" s="7"/>
      <c r="AB406" s="7"/>
      <c r="AC406" s="8"/>
      <c r="AD406" s="11" t="s">
        <v>94</v>
      </c>
      <c r="AU406" s="7">
        <f ca="1">INT(RAND()*3+1)</f>
        <v>3</v>
      </c>
      <c r="AV406" s="11" t="s">
        <v>90</v>
      </c>
      <c r="AY406" s="7"/>
      <c r="AZ406" s="7"/>
      <c r="BA406" s="7"/>
      <c r="BB406" s="7"/>
      <c r="BC406" s="7"/>
      <c r="BD406" s="7"/>
      <c r="BE406" s="7"/>
      <c r="BF406" s="8"/>
    </row>
    <row r="407" spans="1:58" s="5" customFormat="1" ht="26.25">
      <c r="A407" s="16" t="str">
        <f>Список!A59</f>
        <v>Фамилия, имя 59</v>
      </c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8"/>
      <c r="AD407" s="16" t="str">
        <f>Список!A60</f>
        <v>Фамилия, имя 60</v>
      </c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8"/>
    </row>
    <row r="408" spans="1:58" s="9" customFormat="1">
      <c r="A408" s="10" t="s">
        <v>0</v>
      </c>
      <c r="B408" s="11" t="s">
        <v>74</v>
      </c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P408" s="12" t="str">
        <f ca="1">IF(RAND()&lt;0.5,"-","+")</f>
        <v>-</v>
      </c>
      <c r="Q408" s="7">
        <f ca="1">INT(RAND()*5+3)</f>
        <v>6</v>
      </c>
      <c r="R408" s="11" t="s">
        <v>75</v>
      </c>
      <c r="S408" s="13" t="str">
        <f ca="1">IF(RAND()&lt;0.5,"потеряла","получила")</f>
        <v>получила</v>
      </c>
      <c r="T408" s="7"/>
      <c r="U408" s="7"/>
      <c r="V408" s="7"/>
      <c r="W40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408" s="7"/>
      <c r="Y408" s="7"/>
      <c r="Z408" s="7"/>
      <c r="AA408" s="7"/>
      <c r="AB408" s="7"/>
      <c r="AC408" s="8"/>
      <c r="AD408" s="10" t="s">
        <v>0</v>
      </c>
      <c r="AE408" s="11" t="s">
        <v>74</v>
      </c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S408" s="12" t="str">
        <f ca="1">IF(RAND()&lt;0.5,"-","+")</f>
        <v>+</v>
      </c>
      <c r="AT408" s="7">
        <f ca="1">INT(RAND()*5+3)</f>
        <v>5</v>
      </c>
      <c r="AU408" s="11" t="s">
        <v>75</v>
      </c>
      <c r="AV408" s="13" t="str">
        <f ca="1">IF(RAND()&lt;0.5,"потеряла","получила")</f>
        <v>получила</v>
      </c>
      <c r="AW408" s="7"/>
      <c r="AX408" s="7"/>
      <c r="AY408" s="7"/>
      <c r="AZ40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408" s="7"/>
      <c r="BB408" s="7"/>
      <c r="BC408" s="7"/>
      <c r="BD408" s="7"/>
      <c r="BE408" s="7"/>
      <c r="BF408" s="8"/>
    </row>
    <row r="409" spans="1:58" s="9" customFormat="1">
      <c r="A409" s="10" t="s">
        <v>76</v>
      </c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1"/>
      <c r="AA409" s="7"/>
      <c r="AB409" s="7"/>
      <c r="AC409" s="8"/>
      <c r="AD409" s="10" t="s">
        <v>76</v>
      </c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1"/>
      <c r="BD409" s="7"/>
      <c r="BE409" s="7"/>
      <c r="BF409" s="8"/>
    </row>
    <row r="410" spans="1:58" s="9" customFormat="1">
      <c r="A410" s="10" t="s">
        <v>1</v>
      </c>
      <c r="B410" s="11" t="s">
        <v>77</v>
      </c>
      <c r="C410" s="7"/>
      <c r="D410" s="7"/>
      <c r="E410" s="7"/>
      <c r="F410" s="7"/>
      <c r="G410" s="7"/>
      <c r="H410" s="7"/>
      <c r="I410" s="7"/>
      <c r="J410" s="7"/>
      <c r="K410" s="13" t="str">
        <f ca="1">IF(RAND()&lt;0.5,"потеряла","получила")</f>
        <v>получила</v>
      </c>
      <c r="L410" s="7"/>
      <c r="M410" s="7"/>
      <c r="N410" s="7"/>
      <c r="O41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410" s="7"/>
      <c r="Q410" s="7"/>
      <c r="R410" s="7"/>
      <c r="S410" s="7"/>
      <c r="T410" s="7"/>
      <c r="U410" s="7"/>
      <c r="V410" s="11" t="s">
        <v>78</v>
      </c>
      <c r="W410" s="7"/>
      <c r="X410" s="7"/>
      <c r="Y410" s="7"/>
      <c r="Z410" s="7"/>
      <c r="AA410" s="7"/>
      <c r="AB410" s="7"/>
      <c r="AC410" s="8"/>
      <c r="AD410" s="10" t="s">
        <v>1</v>
      </c>
      <c r="AE410" s="11" t="s">
        <v>77</v>
      </c>
      <c r="AF410" s="7"/>
      <c r="AG410" s="7"/>
      <c r="AH410" s="7"/>
      <c r="AI410" s="7"/>
      <c r="AJ410" s="7"/>
      <c r="AK410" s="7"/>
      <c r="AL410" s="7"/>
      <c r="AM410" s="7"/>
      <c r="AN410" s="13" t="str">
        <f ca="1">IF(RAND()&lt;0.5,"потеряла","получила")</f>
        <v>получила</v>
      </c>
      <c r="AO410" s="7"/>
      <c r="AP410" s="7"/>
      <c r="AQ410" s="7"/>
      <c r="AR41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семь электронов.</v>
      </c>
      <c r="AS410" s="7"/>
      <c r="AT410" s="7"/>
      <c r="AU410" s="7"/>
      <c r="AV410" s="7"/>
      <c r="AW410" s="7"/>
      <c r="AX410" s="7"/>
      <c r="AY410" s="11" t="s">
        <v>78</v>
      </c>
      <c r="AZ410" s="7"/>
      <c r="BA410" s="7"/>
      <c r="BB410" s="7"/>
      <c r="BC410" s="7"/>
      <c r="BD410" s="7"/>
      <c r="BE410" s="7"/>
      <c r="BF410" s="8"/>
    </row>
    <row r="411" spans="1:58" s="9" customFormat="1">
      <c r="A411" s="10" t="s">
        <v>79</v>
      </c>
      <c r="B411" s="7"/>
      <c r="C411" s="7"/>
      <c r="D411" s="7"/>
      <c r="E411" s="7"/>
      <c r="F411" s="7"/>
      <c r="G411" s="7"/>
      <c r="H411" s="7"/>
      <c r="I411" s="12" t="str">
        <f ca="1">IF(RAND()&lt;0.5,"-","+")</f>
        <v>-</v>
      </c>
      <c r="J411" s="7">
        <f ca="1">INT(RAND()*5+3)</f>
        <v>3</v>
      </c>
      <c r="K411" s="11" t="s">
        <v>80</v>
      </c>
      <c r="L411" s="11" t="s">
        <v>81</v>
      </c>
      <c r="M411" s="7"/>
      <c r="N411" s="7"/>
      <c r="O411" s="7"/>
      <c r="P411" s="7"/>
      <c r="Q411" s="7"/>
      <c r="R411" s="7"/>
      <c r="S411" s="1"/>
      <c r="T411" s="7"/>
      <c r="U411" s="7"/>
      <c r="V411" s="7"/>
      <c r="W411" s="7"/>
      <c r="X411" s="7"/>
      <c r="Y411" s="7"/>
      <c r="Z411" s="7"/>
      <c r="AA411" s="7"/>
      <c r="AB411" s="7"/>
      <c r="AC411" s="8"/>
      <c r="AD411" s="10" t="s">
        <v>79</v>
      </c>
      <c r="AE411" s="7"/>
      <c r="AF411" s="7"/>
      <c r="AG411" s="7"/>
      <c r="AH411" s="7"/>
      <c r="AI411" s="7"/>
      <c r="AJ411" s="7"/>
      <c r="AK411" s="7"/>
      <c r="AL411" s="12" t="str">
        <f ca="1">IF(RAND()&lt;0.5,"-","+")</f>
        <v>+</v>
      </c>
      <c r="AM411" s="7">
        <f ca="1">INT(RAND()*5+3)</f>
        <v>5</v>
      </c>
      <c r="AN411" s="11" t="s">
        <v>80</v>
      </c>
      <c r="AO411" s="11" t="s">
        <v>81</v>
      </c>
      <c r="AP411" s="7"/>
      <c r="AQ411" s="7"/>
      <c r="AR411" s="7"/>
      <c r="AS411" s="7"/>
      <c r="AT411" s="7"/>
      <c r="AU411" s="7"/>
      <c r="AV411" s="1"/>
      <c r="AW411" s="7"/>
      <c r="AX411" s="7"/>
      <c r="AY411" s="7"/>
      <c r="AZ411" s="7"/>
      <c r="BA411" s="7"/>
      <c r="BB411" s="7"/>
      <c r="BC411" s="7"/>
      <c r="BD411" s="7"/>
      <c r="BE411" s="7"/>
      <c r="BF411" s="8"/>
    </row>
    <row r="412" spans="1:58" s="9" customFormat="1">
      <c r="A412" s="10" t="s">
        <v>2</v>
      </c>
      <c r="B412" s="11" t="s">
        <v>82</v>
      </c>
      <c r="C412" s="7"/>
      <c r="D412" s="7"/>
      <c r="E412" s="7"/>
      <c r="F412" s="7"/>
      <c r="G412" s="7"/>
      <c r="H412" s="7"/>
      <c r="I412" s="12"/>
      <c r="J412" s="7"/>
      <c r="K412" s="11"/>
      <c r="L412" s="11"/>
      <c r="M412" s="7"/>
      <c r="N412" s="7"/>
      <c r="O412" s="7"/>
      <c r="P412" s="7"/>
      <c r="Q412" s="7"/>
      <c r="R412" s="7"/>
      <c r="S412" s="1"/>
      <c r="T412" s="7"/>
      <c r="U412" s="7"/>
      <c r="V412" s="7"/>
      <c r="W412" s="12" t="str">
        <f ca="1">IF(RAND()&lt;0.5,"-","+")</f>
        <v>+</v>
      </c>
      <c r="X412" s="7">
        <f ca="1">INT(RAND()*3+1)*2</f>
        <v>6</v>
      </c>
      <c r="Y412" s="11" t="s">
        <v>75</v>
      </c>
      <c r="Z412" s="11" t="s">
        <v>83</v>
      </c>
      <c r="AA412" s="7"/>
      <c r="AB412" s="7"/>
      <c r="AC412" s="8"/>
      <c r="AD412" s="10" t="s">
        <v>2</v>
      </c>
      <c r="AE412" s="11" t="s">
        <v>82</v>
      </c>
      <c r="AF412" s="7"/>
      <c r="AG412" s="7"/>
      <c r="AH412" s="7"/>
      <c r="AI412" s="7"/>
      <c r="AJ412" s="7"/>
      <c r="AK412" s="7"/>
      <c r="AL412" s="12"/>
      <c r="AM412" s="7"/>
      <c r="AN412" s="11"/>
      <c r="AO412" s="11"/>
      <c r="AP412" s="7"/>
      <c r="AQ412" s="7"/>
      <c r="AR412" s="7"/>
      <c r="AS412" s="7"/>
      <c r="AT412" s="7"/>
      <c r="AU412" s="7"/>
      <c r="AV412" s="1"/>
      <c r="AW412" s="7"/>
      <c r="AX412" s="7"/>
      <c r="AY412" s="7"/>
      <c r="AZ412" s="12" t="str">
        <f ca="1">IF(RAND()&lt;0.5,"-","+")</f>
        <v>-</v>
      </c>
      <c r="BA412" s="7">
        <f ca="1">INT(RAND()*3+1)*2</f>
        <v>4</v>
      </c>
      <c r="BB412" s="11" t="s">
        <v>75</v>
      </c>
      <c r="BC412" s="11" t="s">
        <v>83</v>
      </c>
      <c r="BD412" s="7"/>
      <c r="BE412" s="7"/>
      <c r="BF412" s="8"/>
    </row>
    <row r="413" spans="1:58" s="9" customFormat="1">
      <c r="A413" s="12" t="str">
        <f ca="1">IF(RAND()&lt;0.5,"-","+")</f>
        <v>-</v>
      </c>
      <c r="B413" s="7">
        <f ca="1">INT(RAND()*3+1)*2</f>
        <v>4</v>
      </c>
      <c r="C413" s="11" t="s">
        <v>80</v>
      </c>
      <c r="D413" s="11" t="s">
        <v>84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8"/>
      <c r="AD413" s="12" t="str">
        <f ca="1">IF(RAND()&lt;0.5,"-","+")</f>
        <v>-</v>
      </c>
      <c r="AE413" s="7">
        <f ca="1">INT(RAND()*3+1)*2</f>
        <v>6</v>
      </c>
      <c r="AF413" s="11" t="s">
        <v>80</v>
      </c>
      <c r="AG413" s="11" t="s">
        <v>84</v>
      </c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8"/>
    </row>
    <row r="414" spans="1:58" s="9" customFormat="1">
      <c r="A414" s="10" t="s">
        <v>85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15">
        <v>1</v>
      </c>
      <c r="Y414" s="7"/>
      <c r="Z414" s="7"/>
      <c r="AA414" s="7"/>
      <c r="AB414" s="7"/>
      <c r="AC414" s="8"/>
      <c r="AD414" s="10" t="s">
        <v>85</v>
      </c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15">
        <v>1</v>
      </c>
      <c r="BB414" s="7"/>
      <c r="BC414" s="7"/>
      <c r="BD414" s="7"/>
      <c r="BE414" s="7"/>
      <c r="BF414" s="8"/>
    </row>
    <row r="415" spans="1:58" s="9" customFormat="1">
      <c r="A415" s="10" t="s">
        <v>86</v>
      </c>
      <c r="B415" s="11" t="s">
        <v>91</v>
      </c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15">
        <v>2</v>
      </c>
      <c r="AA415" s="7"/>
      <c r="AB415" s="15">
        <v>3</v>
      </c>
      <c r="AC415" s="8"/>
      <c r="AD415" s="10" t="s">
        <v>86</v>
      </c>
      <c r="AE415" s="11" t="s">
        <v>91</v>
      </c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15">
        <v>2</v>
      </c>
      <c r="BD415" s="7"/>
      <c r="BE415" s="15">
        <v>3</v>
      </c>
      <c r="BF415" s="8"/>
    </row>
    <row r="416" spans="1:58" s="9" customFormat="1">
      <c r="A416" s="14" t="s">
        <v>92</v>
      </c>
      <c r="B416" s="7"/>
      <c r="C416" s="7"/>
      <c r="D416" s="7"/>
      <c r="E416" s="7"/>
      <c r="F416" s="7"/>
      <c r="G416" s="7"/>
      <c r="L416" s="7"/>
      <c r="M416" s="7"/>
      <c r="N416" s="7"/>
      <c r="O416" s="12" t="str">
        <f ca="1">IF(RAND()&lt;0.5,"-","+")</f>
        <v>+</v>
      </c>
      <c r="P416" s="7">
        <f ca="1">INT(RAND()*3+1)*2</f>
        <v>6</v>
      </c>
      <c r="Q416" s="11" t="s">
        <v>93</v>
      </c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8"/>
      <c r="AD416" s="14" t="s">
        <v>92</v>
      </c>
      <c r="AE416" s="7"/>
      <c r="AF416" s="7"/>
      <c r="AG416" s="7"/>
      <c r="AH416" s="7"/>
      <c r="AI416" s="7"/>
      <c r="AJ416" s="7"/>
      <c r="AO416" s="7"/>
      <c r="AP416" s="7"/>
      <c r="AQ416" s="7"/>
      <c r="AR416" s="12" t="str">
        <f ca="1">IF(RAND()&lt;0.5,"-","+")</f>
        <v>+</v>
      </c>
      <c r="AS416" s="7">
        <f ca="1">INT(RAND()*3+1)*2</f>
        <v>2</v>
      </c>
      <c r="AT416" s="11" t="s">
        <v>93</v>
      </c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8"/>
    </row>
    <row r="417" spans="1:58" s="9" customFormat="1">
      <c r="A417" s="14" t="s">
        <v>95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8"/>
      <c r="AD417" s="14" t="s">
        <v>95</v>
      </c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8"/>
    </row>
    <row r="418" spans="1:58" s="9" customFormat="1">
      <c r="A418" s="10" t="s">
        <v>96</v>
      </c>
      <c r="W418" s="7"/>
      <c r="X418" s="7"/>
      <c r="Y418" s="7"/>
      <c r="Z418" s="7"/>
      <c r="AA418" s="7"/>
      <c r="AB418" s="7"/>
      <c r="AC418" s="8"/>
      <c r="AD418" s="10" t="s">
        <v>96</v>
      </c>
      <c r="AZ418" s="7"/>
      <c r="BA418" s="7"/>
      <c r="BB418" s="7"/>
      <c r="BC418" s="7"/>
      <c r="BD418" s="7"/>
      <c r="BE418" s="7"/>
      <c r="BF418" s="8"/>
    </row>
    <row r="419" spans="1:58" s="9" customFormat="1">
      <c r="A419" s="10" t="s">
        <v>87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12" t="str">
        <f ca="1">IF(RAND()&lt;0.5,"-","+")</f>
        <v>-</v>
      </c>
      <c r="P419" s="7">
        <f ca="1">INT(RAND()*3+1)*2</f>
        <v>4</v>
      </c>
      <c r="Q419" s="11" t="s">
        <v>88</v>
      </c>
      <c r="R419" s="7"/>
      <c r="S419" s="12" t="str">
        <f ca="1">IF(RAND()&lt;0.5,"-","+")</f>
        <v>-</v>
      </c>
      <c r="T419" s="7">
        <f ca="1">INT(RAND()*3+1)*2</f>
        <v>6</v>
      </c>
      <c r="U419" s="11" t="s">
        <v>89</v>
      </c>
      <c r="V419" s="7"/>
      <c r="W419" s="7"/>
      <c r="X419" s="7"/>
      <c r="Y419" s="7"/>
      <c r="Z419" s="7"/>
      <c r="AA419" s="7"/>
      <c r="AB419" s="7"/>
      <c r="AC419" s="8"/>
      <c r="AD419" s="10" t="s">
        <v>87</v>
      </c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12" t="str">
        <f ca="1">IF(RAND()&lt;0.5,"-","+")</f>
        <v>+</v>
      </c>
      <c r="AS419" s="7">
        <f ca="1">INT(RAND()*3+1)*2</f>
        <v>4</v>
      </c>
      <c r="AT419" s="11" t="s">
        <v>88</v>
      </c>
      <c r="AU419" s="7"/>
      <c r="AV419" s="12" t="str">
        <f ca="1">IF(RAND()&lt;0.5,"-","+")</f>
        <v>+</v>
      </c>
      <c r="AW419" s="7">
        <f ca="1">INT(RAND()*3+1)*2</f>
        <v>6</v>
      </c>
      <c r="AX419" s="11" t="s">
        <v>89</v>
      </c>
      <c r="AY419" s="7"/>
      <c r="AZ419" s="7"/>
      <c r="BA419" s="7"/>
      <c r="BB419" s="7"/>
      <c r="BC419" s="7"/>
      <c r="BD419" s="7"/>
      <c r="BE419" s="7"/>
      <c r="BF419" s="8"/>
    </row>
    <row r="420" spans="1:58" s="9" customFormat="1">
      <c r="A420" s="11" t="s">
        <v>94</v>
      </c>
      <c r="R420" s="7">
        <f ca="1">INT(RAND()*3+1)</f>
        <v>1</v>
      </c>
      <c r="S420" s="11" t="s">
        <v>90</v>
      </c>
      <c r="V420" s="7"/>
      <c r="W420" s="7"/>
      <c r="X420" s="7"/>
      <c r="Y420" s="7"/>
      <c r="Z420" s="7"/>
      <c r="AA420" s="7"/>
      <c r="AB420" s="7"/>
      <c r="AC420" s="8"/>
      <c r="AD420" s="11" t="s">
        <v>94</v>
      </c>
      <c r="AU420" s="7">
        <f ca="1">INT(RAND()*3+1)</f>
        <v>3</v>
      </c>
      <c r="AV420" s="11" t="s">
        <v>90</v>
      </c>
      <c r="AY420" s="7"/>
      <c r="AZ420" s="7"/>
      <c r="BA420" s="7"/>
      <c r="BB420" s="7"/>
      <c r="BC420" s="7"/>
      <c r="BD420" s="7"/>
      <c r="BE420" s="7"/>
      <c r="BF420" s="8"/>
    </row>
    <row r="421" spans="1:58" s="5" customFormat="1" ht="26.25">
      <c r="A421" s="16" t="str">
        <f>Список!A61</f>
        <v>Фамилия, имя 61</v>
      </c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8"/>
      <c r="AD421" s="16" t="str">
        <f>Список!A62</f>
        <v>Фамилия, имя 62</v>
      </c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8"/>
    </row>
    <row r="422" spans="1:58" s="9" customFormat="1">
      <c r="A422" s="10" t="s">
        <v>0</v>
      </c>
      <c r="B422" s="11" t="s">
        <v>74</v>
      </c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P422" s="12" t="str">
        <f ca="1">IF(RAND()&lt;0.5,"-","+")</f>
        <v>+</v>
      </c>
      <c r="Q422" s="7">
        <f ca="1">INT(RAND()*5+3)</f>
        <v>6</v>
      </c>
      <c r="R422" s="11" t="s">
        <v>75</v>
      </c>
      <c r="S422" s="13" t="str">
        <f ca="1">IF(RAND()&lt;0.5,"потеряла","получила")</f>
        <v>получила</v>
      </c>
      <c r="T422" s="7"/>
      <c r="U422" s="7"/>
      <c r="V422" s="7"/>
      <c r="W42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422" s="7"/>
      <c r="Y422" s="7"/>
      <c r="Z422" s="7"/>
      <c r="AA422" s="7"/>
      <c r="AB422" s="7"/>
      <c r="AC422" s="8"/>
      <c r="AD422" s="10" t="s">
        <v>0</v>
      </c>
      <c r="AE422" s="11" t="s">
        <v>74</v>
      </c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S422" s="12" t="str">
        <f ca="1">IF(RAND()&lt;0.5,"-","+")</f>
        <v>-</v>
      </c>
      <c r="AT422" s="7">
        <f ca="1">INT(RAND()*5+3)</f>
        <v>3</v>
      </c>
      <c r="AU422" s="11" t="s">
        <v>75</v>
      </c>
      <c r="AV422" s="13" t="str">
        <f ca="1">IF(RAND()&lt;0.5,"потеряла","получила")</f>
        <v>потеряла</v>
      </c>
      <c r="AW422" s="7"/>
      <c r="AX422" s="7"/>
      <c r="AY422" s="7"/>
      <c r="AZ42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422" s="7"/>
      <c r="BB422" s="7"/>
      <c r="BC422" s="7"/>
      <c r="BD422" s="7"/>
      <c r="BE422" s="7"/>
      <c r="BF422" s="8"/>
    </row>
    <row r="423" spans="1:58" s="9" customFormat="1">
      <c r="A423" s="10" t="s">
        <v>76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1"/>
      <c r="AA423" s="7"/>
      <c r="AB423" s="7"/>
      <c r="AC423" s="8"/>
      <c r="AD423" s="10" t="s">
        <v>76</v>
      </c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1"/>
      <c r="BD423" s="7"/>
      <c r="BE423" s="7"/>
      <c r="BF423" s="8"/>
    </row>
    <row r="424" spans="1:58" s="9" customFormat="1">
      <c r="A424" s="10" t="s">
        <v>1</v>
      </c>
      <c r="B424" s="11" t="s">
        <v>77</v>
      </c>
      <c r="C424" s="7"/>
      <c r="D424" s="7"/>
      <c r="E424" s="7"/>
      <c r="F424" s="7"/>
      <c r="G424" s="7"/>
      <c r="H424" s="7"/>
      <c r="I424" s="7"/>
      <c r="J424" s="7"/>
      <c r="K424" s="13" t="str">
        <f ca="1">IF(RAND()&lt;0.5,"потеряла","получила")</f>
        <v>получила</v>
      </c>
      <c r="L424" s="7"/>
      <c r="M424" s="7"/>
      <c r="N424" s="7"/>
      <c r="O42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424" s="7"/>
      <c r="Q424" s="7"/>
      <c r="R424" s="7"/>
      <c r="S424" s="7"/>
      <c r="T424" s="7"/>
      <c r="U424" s="7"/>
      <c r="V424" s="11" t="s">
        <v>78</v>
      </c>
      <c r="W424" s="7"/>
      <c r="X424" s="7"/>
      <c r="Y424" s="7"/>
      <c r="Z424" s="7"/>
      <c r="AA424" s="7"/>
      <c r="AB424" s="7"/>
      <c r="AC424" s="8"/>
      <c r="AD424" s="10" t="s">
        <v>1</v>
      </c>
      <c r="AE424" s="11" t="s">
        <v>77</v>
      </c>
      <c r="AF424" s="7"/>
      <c r="AG424" s="7"/>
      <c r="AH424" s="7"/>
      <c r="AI424" s="7"/>
      <c r="AJ424" s="7"/>
      <c r="AK424" s="7"/>
      <c r="AL424" s="7"/>
      <c r="AM424" s="7"/>
      <c r="AN424" s="13" t="str">
        <f ca="1">IF(RAND()&lt;0.5,"потеряла","получила")</f>
        <v>получила</v>
      </c>
      <c r="AO424" s="7"/>
      <c r="AP424" s="7"/>
      <c r="AQ424" s="7"/>
      <c r="AR42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AS424" s="7"/>
      <c r="AT424" s="7"/>
      <c r="AU424" s="7"/>
      <c r="AV424" s="7"/>
      <c r="AW424" s="7"/>
      <c r="AX424" s="7"/>
      <c r="AY424" s="11" t="s">
        <v>78</v>
      </c>
      <c r="AZ424" s="7"/>
      <c r="BA424" s="7"/>
      <c r="BB424" s="7"/>
      <c r="BC424" s="7"/>
      <c r="BD424" s="7"/>
      <c r="BE424" s="7"/>
      <c r="BF424" s="8"/>
    </row>
    <row r="425" spans="1:58" s="9" customFormat="1">
      <c r="A425" s="10" t="s">
        <v>79</v>
      </c>
      <c r="B425" s="7"/>
      <c r="C425" s="7"/>
      <c r="D425" s="7"/>
      <c r="E425" s="7"/>
      <c r="F425" s="7"/>
      <c r="G425" s="7"/>
      <c r="H425" s="7"/>
      <c r="I425" s="12" t="str">
        <f ca="1">IF(RAND()&lt;0.5,"-","+")</f>
        <v>-</v>
      </c>
      <c r="J425" s="7">
        <f ca="1">INT(RAND()*5+3)</f>
        <v>5</v>
      </c>
      <c r="K425" s="11" t="s">
        <v>80</v>
      </c>
      <c r="L425" s="11" t="s">
        <v>81</v>
      </c>
      <c r="M425" s="7"/>
      <c r="N425" s="7"/>
      <c r="O425" s="7"/>
      <c r="P425" s="7"/>
      <c r="Q425" s="7"/>
      <c r="R425" s="7"/>
      <c r="S425" s="1"/>
      <c r="T425" s="7"/>
      <c r="U425" s="7"/>
      <c r="V425" s="7"/>
      <c r="W425" s="7"/>
      <c r="X425" s="7"/>
      <c r="Y425" s="7"/>
      <c r="Z425" s="7"/>
      <c r="AA425" s="7"/>
      <c r="AB425" s="7"/>
      <c r="AC425" s="8"/>
      <c r="AD425" s="10" t="s">
        <v>79</v>
      </c>
      <c r="AE425" s="7"/>
      <c r="AF425" s="7"/>
      <c r="AG425" s="7"/>
      <c r="AH425" s="7"/>
      <c r="AI425" s="7"/>
      <c r="AJ425" s="7"/>
      <c r="AK425" s="7"/>
      <c r="AL425" s="12" t="str">
        <f ca="1">IF(RAND()&lt;0.5,"-","+")</f>
        <v>-</v>
      </c>
      <c r="AM425" s="7">
        <f ca="1">INT(RAND()*5+3)</f>
        <v>5</v>
      </c>
      <c r="AN425" s="11" t="s">
        <v>80</v>
      </c>
      <c r="AO425" s="11" t="s">
        <v>81</v>
      </c>
      <c r="AP425" s="7"/>
      <c r="AQ425" s="7"/>
      <c r="AR425" s="7"/>
      <c r="AS425" s="7"/>
      <c r="AT425" s="7"/>
      <c r="AU425" s="7"/>
      <c r="AV425" s="1"/>
      <c r="AW425" s="7"/>
      <c r="AX425" s="7"/>
      <c r="AY425" s="7"/>
      <c r="AZ425" s="7"/>
      <c r="BA425" s="7"/>
      <c r="BB425" s="7"/>
      <c r="BC425" s="7"/>
      <c r="BD425" s="7"/>
      <c r="BE425" s="7"/>
      <c r="BF425" s="8"/>
    </row>
    <row r="426" spans="1:58" s="9" customFormat="1">
      <c r="A426" s="10" t="s">
        <v>2</v>
      </c>
      <c r="B426" s="11" t="s">
        <v>82</v>
      </c>
      <c r="C426" s="7"/>
      <c r="D426" s="7"/>
      <c r="E426" s="7"/>
      <c r="F426" s="7"/>
      <c r="G426" s="7"/>
      <c r="H426" s="7"/>
      <c r="I426" s="12"/>
      <c r="J426" s="7"/>
      <c r="K426" s="11"/>
      <c r="L426" s="11"/>
      <c r="M426" s="7"/>
      <c r="N426" s="7"/>
      <c r="O426" s="7"/>
      <c r="P426" s="7"/>
      <c r="Q426" s="7"/>
      <c r="R426" s="7"/>
      <c r="S426" s="1"/>
      <c r="T426" s="7"/>
      <c r="U426" s="7"/>
      <c r="V426" s="7"/>
      <c r="W426" s="12" t="str">
        <f ca="1">IF(RAND()&lt;0.5,"-","+")</f>
        <v>+</v>
      </c>
      <c r="X426" s="7">
        <f ca="1">INT(RAND()*3+1)*2</f>
        <v>6</v>
      </c>
      <c r="Y426" s="11" t="s">
        <v>75</v>
      </c>
      <c r="Z426" s="11" t="s">
        <v>83</v>
      </c>
      <c r="AA426" s="7"/>
      <c r="AB426" s="7"/>
      <c r="AC426" s="8"/>
      <c r="AD426" s="10" t="s">
        <v>2</v>
      </c>
      <c r="AE426" s="11" t="s">
        <v>82</v>
      </c>
      <c r="AF426" s="7"/>
      <c r="AG426" s="7"/>
      <c r="AH426" s="7"/>
      <c r="AI426" s="7"/>
      <c r="AJ426" s="7"/>
      <c r="AK426" s="7"/>
      <c r="AL426" s="12"/>
      <c r="AM426" s="7"/>
      <c r="AN426" s="11"/>
      <c r="AO426" s="11"/>
      <c r="AP426" s="7"/>
      <c r="AQ426" s="7"/>
      <c r="AR426" s="7"/>
      <c r="AS426" s="7"/>
      <c r="AT426" s="7"/>
      <c r="AU426" s="7"/>
      <c r="AV426" s="1"/>
      <c r="AW426" s="7"/>
      <c r="AX426" s="7"/>
      <c r="AY426" s="7"/>
      <c r="AZ426" s="12" t="str">
        <f ca="1">IF(RAND()&lt;0.5,"-","+")</f>
        <v>-</v>
      </c>
      <c r="BA426" s="7">
        <f ca="1">INT(RAND()*3+1)*2</f>
        <v>4</v>
      </c>
      <c r="BB426" s="11" t="s">
        <v>75</v>
      </c>
      <c r="BC426" s="11" t="s">
        <v>83</v>
      </c>
      <c r="BD426" s="7"/>
      <c r="BE426" s="7"/>
      <c r="BF426" s="8"/>
    </row>
    <row r="427" spans="1:58" s="9" customFormat="1">
      <c r="A427" s="12" t="str">
        <f ca="1">IF(RAND()&lt;0.5,"-","+")</f>
        <v>+</v>
      </c>
      <c r="B427" s="7">
        <f ca="1">INT(RAND()*3+1)*2</f>
        <v>4</v>
      </c>
      <c r="C427" s="11" t="s">
        <v>80</v>
      </c>
      <c r="D427" s="11" t="s">
        <v>84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"/>
      <c r="AD427" s="12" t="str">
        <f ca="1">IF(RAND()&lt;0.5,"-","+")</f>
        <v>-</v>
      </c>
      <c r="AE427" s="7">
        <f ca="1">INT(RAND()*3+1)*2</f>
        <v>4</v>
      </c>
      <c r="AF427" s="11" t="s">
        <v>80</v>
      </c>
      <c r="AG427" s="11" t="s">
        <v>84</v>
      </c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8"/>
    </row>
    <row r="428" spans="1:58" s="9" customFormat="1">
      <c r="A428" s="10" t="s">
        <v>85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15">
        <v>1</v>
      </c>
      <c r="Y428" s="7"/>
      <c r="Z428" s="7"/>
      <c r="AA428" s="7"/>
      <c r="AB428" s="7"/>
      <c r="AC428" s="8"/>
      <c r="AD428" s="10" t="s">
        <v>85</v>
      </c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15">
        <v>1</v>
      </c>
      <c r="BB428" s="7"/>
      <c r="BC428" s="7"/>
      <c r="BD428" s="7"/>
      <c r="BE428" s="7"/>
      <c r="BF428" s="8"/>
    </row>
    <row r="429" spans="1:58" s="9" customFormat="1">
      <c r="A429" s="10" t="s">
        <v>86</v>
      </c>
      <c r="B429" s="11" t="s">
        <v>91</v>
      </c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15">
        <v>2</v>
      </c>
      <c r="AA429" s="7"/>
      <c r="AB429" s="15">
        <v>3</v>
      </c>
      <c r="AC429" s="8"/>
      <c r="AD429" s="10" t="s">
        <v>86</v>
      </c>
      <c r="AE429" s="11" t="s">
        <v>91</v>
      </c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15">
        <v>2</v>
      </c>
      <c r="BD429" s="7"/>
      <c r="BE429" s="15">
        <v>3</v>
      </c>
      <c r="BF429" s="8"/>
    </row>
    <row r="430" spans="1:58" s="9" customFormat="1">
      <c r="A430" s="14" t="s">
        <v>92</v>
      </c>
      <c r="B430" s="7"/>
      <c r="C430" s="7"/>
      <c r="D430" s="7"/>
      <c r="E430" s="7"/>
      <c r="F430" s="7"/>
      <c r="G430" s="7"/>
      <c r="L430" s="7"/>
      <c r="M430" s="7"/>
      <c r="N430" s="7"/>
      <c r="O430" s="12" t="str">
        <f ca="1">IF(RAND()&lt;0.5,"-","+")</f>
        <v>-</v>
      </c>
      <c r="P430" s="7">
        <f ca="1">INT(RAND()*3+1)*2</f>
        <v>4</v>
      </c>
      <c r="Q430" s="11" t="s">
        <v>93</v>
      </c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8"/>
      <c r="AD430" s="14" t="s">
        <v>92</v>
      </c>
      <c r="AE430" s="7"/>
      <c r="AF430" s="7"/>
      <c r="AG430" s="7"/>
      <c r="AH430" s="7"/>
      <c r="AI430" s="7"/>
      <c r="AJ430" s="7"/>
      <c r="AO430" s="7"/>
      <c r="AP430" s="7"/>
      <c r="AQ430" s="7"/>
      <c r="AR430" s="12" t="str">
        <f ca="1">IF(RAND()&lt;0.5,"-","+")</f>
        <v>+</v>
      </c>
      <c r="AS430" s="7">
        <f ca="1">INT(RAND()*3+1)*2</f>
        <v>2</v>
      </c>
      <c r="AT430" s="11" t="s">
        <v>93</v>
      </c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8"/>
    </row>
    <row r="431" spans="1:58" s="9" customFormat="1">
      <c r="A431" s="14" t="s">
        <v>95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8"/>
      <c r="AD431" s="14" t="s">
        <v>95</v>
      </c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8"/>
    </row>
    <row r="432" spans="1:58" s="9" customFormat="1">
      <c r="A432" s="10" t="s">
        <v>96</v>
      </c>
      <c r="W432" s="7"/>
      <c r="X432" s="7"/>
      <c r="Y432" s="7"/>
      <c r="Z432" s="7"/>
      <c r="AA432" s="7"/>
      <c r="AB432" s="7"/>
      <c r="AC432" s="8"/>
      <c r="AD432" s="10" t="s">
        <v>96</v>
      </c>
      <c r="AZ432" s="7"/>
      <c r="BA432" s="7"/>
      <c r="BB432" s="7"/>
      <c r="BC432" s="7"/>
      <c r="BD432" s="7"/>
      <c r="BE432" s="7"/>
      <c r="BF432" s="8"/>
    </row>
    <row r="433" spans="1:58" s="9" customFormat="1">
      <c r="A433" s="10" t="s">
        <v>87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12" t="str">
        <f ca="1">IF(RAND()&lt;0.5,"-","+")</f>
        <v>-</v>
      </c>
      <c r="P433" s="7">
        <f ca="1">INT(RAND()*3+1)*2</f>
        <v>6</v>
      </c>
      <c r="Q433" s="11" t="s">
        <v>88</v>
      </c>
      <c r="R433" s="7"/>
      <c r="S433" s="12" t="str">
        <f ca="1">IF(RAND()&lt;0.5,"-","+")</f>
        <v>-</v>
      </c>
      <c r="T433" s="7">
        <f ca="1">INT(RAND()*3+1)*2</f>
        <v>4</v>
      </c>
      <c r="U433" s="11" t="s">
        <v>89</v>
      </c>
      <c r="V433" s="7"/>
      <c r="W433" s="7"/>
      <c r="X433" s="7"/>
      <c r="Y433" s="7"/>
      <c r="Z433" s="7"/>
      <c r="AA433" s="7"/>
      <c r="AB433" s="7"/>
      <c r="AC433" s="8"/>
      <c r="AD433" s="10" t="s">
        <v>87</v>
      </c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12" t="str">
        <f ca="1">IF(RAND()&lt;0.5,"-","+")</f>
        <v>+</v>
      </c>
      <c r="AS433" s="7">
        <f ca="1">INT(RAND()*3+1)*2</f>
        <v>6</v>
      </c>
      <c r="AT433" s="11" t="s">
        <v>88</v>
      </c>
      <c r="AU433" s="7"/>
      <c r="AV433" s="12" t="str">
        <f ca="1">IF(RAND()&lt;0.5,"-","+")</f>
        <v>-</v>
      </c>
      <c r="AW433" s="7">
        <f ca="1">INT(RAND()*3+1)*2</f>
        <v>4</v>
      </c>
      <c r="AX433" s="11" t="s">
        <v>89</v>
      </c>
      <c r="AY433" s="7"/>
      <c r="AZ433" s="7"/>
      <c r="BA433" s="7"/>
      <c r="BB433" s="7"/>
      <c r="BC433" s="7"/>
      <c r="BD433" s="7"/>
      <c r="BE433" s="7"/>
      <c r="BF433" s="8"/>
    </row>
    <row r="434" spans="1:58" s="9" customFormat="1">
      <c r="A434" s="11" t="s">
        <v>94</v>
      </c>
      <c r="R434" s="7">
        <f ca="1">INT(RAND()*3+1)</f>
        <v>1</v>
      </c>
      <c r="S434" s="11" t="s">
        <v>90</v>
      </c>
      <c r="V434" s="7"/>
      <c r="W434" s="7"/>
      <c r="X434" s="7"/>
      <c r="Y434" s="7"/>
      <c r="Z434" s="7"/>
      <c r="AA434" s="7"/>
      <c r="AB434" s="7"/>
      <c r="AC434" s="8"/>
      <c r="AD434" s="11" t="s">
        <v>94</v>
      </c>
      <c r="AU434" s="7">
        <f ca="1">INT(RAND()*3+1)</f>
        <v>3</v>
      </c>
      <c r="AV434" s="11" t="s">
        <v>90</v>
      </c>
      <c r="AY434" s="7"/>
      <c r="AZ434" s="7"/>
      <c r="BA434" s="7"/>
      <c r="BB434" s="7"/>
      <c r="BC434" s="7"/>
      <c r="BD434" s="7"/>
      <c r="BE434" s="7"/>
      <c r="BF434" s="8"/>
    </row>
    <row r="435" spans="1:58" s="5" customFormat="1" ht="26.25">
      <c r="A435" s="16" t="str">
        <f>Список!A63</f>
        <v>Фамилия, имя 63</v>
      </c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8"/>
      <c r="AD435" s="16" t="str">
        <f>Список!A64</f>
        <v>Фамилия, имя 64</v>
      </c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8"/>
    </row>
    <row r="436" spans="1:58" s="9" customFormat="1">
      <c r="A436" s="10" t="s">
        <v>0</v>
      </c>
      <c r="B436" s="11" t="s">
        <v>74</v>
      </c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P436" s="12" t="str">
        <f ca="1">IF(RAND()&lt;0.5,"-","+")</f>
        <v>-</v>
      </c>
      <c r="Q436" s="7">
        <f ca="1">INT(RAND()*5+3)</f>
        <v>7</v>
      </c>
      <c r="R436" s="11" t="s">
        <v>75</v>
      </c>
      <c r="S436" s="13" t="str">
        <f ca="1">IF(RAND()&lt;0.5,"потеряла","получила")</f>
        <v>потеряла</v>
      </c>
      <c r="T436" s="7"/>
      <c r="U436" s="7"/>
      <c r="V436" s="7"/>
      <c r="W43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X436" s="7"/>
      <c r="Y436" s="7"/>
      <c r="Z436" s="7"/>
      <c r="AA436" s="7"/>
      <c r="AB436" s="7"/>
      <c r="AC436" s="8"/>
      <c r="AD436" s="10" t="s">
        <v>0</v>
      </c>
      <c r="AE436" s="11" t="s">
        <v>74</v>
      </c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S436" s="12" t="str">
        <f ca="1">IF(RAND()&lt;0.5,"-","+")</f>
        <v>+</v>
      </c>
      <c r="AT436" s="7">
        <f ca="1">INT(RAND()*5+3)</f>
        <v>3</v>
      </c>
      <c r="AU436" s="11" t="s">
        <v>75</v>
      </c>
      <c r="AV436" s="13" t="str">
        <f ca="1">IF(RAND()&lt;0.5,"потеряла","получила")</f>
        <v>получила</v>
      </c>
      <c r="AW436" s="7"/>
      <c r="AX436" s="7"/>
      <c r="AY436" s="7"/>
      <c r="AZ43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436" s="7"/>
      <c r="BB436" s="7"/>
      <c r="BC436" s="7"/>
      <c r="BD436" s="7"/>
      <c r="BE436" s="7"/>
      <c r="BF436" s="8"/>
    </row>
    <row r="437" spans="1:58" s="9" customFormat="1">
      <c r="A437" s="10" t="s">
        <v>76</v>
      </c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1"/>
      <c r="AA437" s="7"/>
      <c r="AB437" s="7"/>
      <c r="AC437" s="8"/>
      <c r="AD437" s="10" t="s">
        <v>76</v>
      </c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1"/>
      <c r="BD437" s="7"/>
      <c r="BE437" s="7"/>
      <c r="BF437" s="8"/>
    </row>
    <row r="438" spans="1:58" s="9" customFormat="1">
      <c r="A438" s="10" t="s">
        <v>1</v>
      </c>
      <c r="B438" s="11" t="s">
        <v>77</v>
      </c>
      <c r="C438" s="7"/>
      <c r="D438" s="7"/>
      <c r="E438" s="7"/>
      <c r="F438" s="7"/>
      <c r="G438" s="7"/>
      <c r="H438" s="7"/>
      <c r="I438" s="7"/>
      <c r="J438" s="7"/>
      <c r="K438" s="13" t="str">
        <f ca="1">IF(RAND()&lt;0.5,"потеряла","получила")</f>
        <v>получила</v>
      </c>
      <c r="L438" s="7"/>
      <c r="M438" s="7"/>
      <c r="N438" s="7"/>
      <c r="O43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P438" s="7"/>
      <c r="Q438" s="7"/>
      <c r="R438" s="7"/>
      <c r="S438" s="7"/>
      <c r="T438" s="7"/>
      <c r="U438" s="7"/>
      <c r="V438" s="11" t="s">
        <v>78</v>
      </c>
      <c r="W438" s="7"/>
      <c r="X438" s="7"/>
      <c r="Y438" s="7"/>
      <c r="Z438" s="7"/>
      <c r="AA438" s="7"/>
      <c r="AB438" s="7"/>
      <c r="AC438" s="8"/>
      <c r="AD438" s="10" t="s">
        <v>1</v>
      </c>
      <c r="AE438" s="11" t="s">
        <v>77</v>
      </c>
      <c r="AF438" s="7"/>
      <c r="AG438" s="7"/>
      <c r="AH438" s="7"/>
      <c r="AI438" s="7"/>
      <c r="AJ438" s="7"/>
      <c r="AK438" s="7"/>
      <c r="AL438" s="7"/>
      <c r="AM438" s="7"/>
      <c r="AN438" s="13" t="str">
        <f ca="1">IF(RAND()&lt;0.5,"потеряла","получила")</f>
        <v>получила</v>
      </c>
      <c r="AO438" s="7"/>
      <c r="AP438" s="7"/>
      <c r="AQ438" s="7"/>
      <c r="AR43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AS438" s="7"/>
      <c r="AT438" s="7"/>
      <c r="AU438" s="7"/>
      <c r="AV438" s="7"/>
      <c r="AW438" s="7"/>
      <c r="AX438" s="7"/>
      <c r="AY438" s="11" t="s">
        <v>78</v>
      </c>
      <c r="AZ438" s="7"/>
      <c r="BA438" s="7"/>
      <c r="BB438" s="7"/>
      <c r="BC438" s="7"/>
      <c r="BD438" s="7"/>
      <c r="BE438" s="7"/>
      <c r="BF438" s="8"/>
    </row>
    <row r="439" spans="1:58" s="9" customFormat="1">
      <c r="A439" s="10" t="s">
        <v>79</v>
      </c>
      <c r="B439" s="7"/>
      <c r="C439" s="7"/>
      <c r="D439" s="7"/>
      <c r="E439" s="7"/>
      <c r="F439" s="7"/>
      <c r="G439" s="7"/>
      <c r="H439" s="7"/>
      <c r="I439" s="12" t="str">
        <f ca="1">IF(RAND()&lt;0.5,"-","+")</f>
        <v>-</v>
      </c>
      <c r="J439" s="7">
        <f ca="1">INT(RAND()*5+3)</f>
        <v>6</v>
      </c>
      <c r="K439" s="11" t="s">
        <v>80</v>
      </c>
      <c r="L439" s="11" t="s">
        <v>81</v>
      </c>
      <c r="M439" s="7"/>
      <c r="N439" s="7"/>
      <c r="O439" s="7"/>
      <c r="P439" s="7"/>
      <c r="Q439" s="7"/>
      <c r="R439" s="7"/>
      <c r="S439" s="1"/>
      <c r="T439" s="7"/>
      <c r="U439" s="7"/>
      <c r="V439" s="7"/>
      <c r="W439" s="7"/>
      <c r="X439" s="7"/>
      <c r="Y439" s="7"/>
      <c r="Z439" s="7"/>
      <c r="AA439" s="7"/>
      <c r="AB439" s="7"/>
      <c r="AC439" s="8"/>
      <c r="AD439" s="10" t="s">
        <v>79</v>
      </c>
      <c r="AE439" s="7"/>
      <c r="AF439" s="7"/>
      <c r="AG439" s="7"/>
      <c r="AH439" s="7"/>
      <c r="AI439" s="7"/>
      <c r="AJ439" s="7"/>
      <c r="AK439" s="7"/>
      <c r="AL439" s="12" t="str">
        <f ca="1">IF(RAND()&lt;0.5,"-","+")</f>
        <v>-</v>
      </c>
      <c r="AM439" s="7">
        <f ca="1">INT(RAND()*5+3)</f>
        <v>6</v>
      </c>
      <c r="AN439" s="11" t="s">
        <v>80</v>
      </c>
      <c r="AO439" s="11" t="s">
        <v>81</v>
      </c>
      <c r="AP439" s="7"/>
      <c r="AQ439" s="7"/>
      <c r="AR439" s="7"/>
      <c r="AS439" s="7"/>
      <c r="AT439" s="7"/>
      <c r="AU439" s="7"/>
      <c r="AV439" s="1"/>
      <c r="AW439" s="7"/>
      <c r="AX439" s="7"/>
      <c r="AY439" s="7"/>
      <c r="AZ439" s="7"/>
      <c r="BA439" s="7"/>
      <c r="BB439" s="7"/>
      <c r="BC439" s="7"/>
      <c r="BD439" s="7"/>
      <c r="BE439" s="7"/>
      <c r="BF439" s="8"/>
    </row>
    <row r="440" spans="1:58" s="9" customFormat="1">
      <c r="A440" s="10" t="s">
        <v>2</v>
      </c>
      <c r="B440" s="11" t="s">
        <v>82</v>
      </c>
      <c r="C440" s="7"/>
      <c r="D440" s="7"/>
      <c r="E440" s="7"/>
      <c r="F440" s="7"/>
      <c r="G440" s="7"/>
      <c r="H440" s="7"/>
      <c r="I440" s="12"/>
      <c r="J440" s="7"/>
      <c r="K440" s="11"/>
      <c r="L440" s="11"/>
      <c r="M440" s="7"/>
      <c r="N440" s="7"/>
      <c r="O440" s="7"/>
      <c r="P440" s="7"/>
      <c r="Q440" s="7"/>
      <c r="R440" s="7"/>
      <c r="S440" s="1"/>
      <c r="T440" s="7"/>
      <c r="U440" s="7"/>
      <c r="V440" s="7"/>
      <c r="W440" s="12" t="str">
        <f ca="1">IF(RAND()&lt;0.5,"-","+")</f>
        <v>+</v>
      </c>
      <c r="X440" s="7">
        <f ca="1">INT(RAND()*3+1)*2</f>
        <v>4</v>
      </c>
      <c r="Y440" s="11" t="s">
        <v>75</v>
      </c>
      <c r="Z440" s="11" t="s">
        <v>83</v>
      </c>
      <c r="AA440" s="7"/>
      <c r="AB440" s="7"/>
      <c r="AC440" s="8"/>
      <c r="AD440" s="10" t="s">
        <v>2</v>
      </c>
      <c r="AE440" s="11" t="s">
        <v>82</v>
      </c>
      <c r="AF440" s="7"/>
      <c r="AG440" s="7"/>
      <c r="AH440" s="7"/>
      <c r="AI440" s="7"/>
      <c r="AJ440" s="7"/>
      <c r="AK440" s="7"/>
      <c r="AL440" s="12"/>
      <c r="AM440" s="7"/>
      <c r="AN440" s="11"/>
      <c r="AO440" s="11"/>
      <c r="AP440" s="7"/>
      <c r="AQ440" s="7"/>
      <c r="AR440" s="7"/>
      <c r="AS440" s="7"/>
      <c r="AT440" s="7"/>
      <c r="AU440" s="7"/>
      <c r="AV440" s="1"/>
      <c r="AW440" s="7"/>
      <c r="AX440" s="7"/>
      <c r="AY440" s="7"/>
      <c r="AZ440" s="12" t="str">
        <f ca="1">IF(RAND()&lt;0.5,"-","+")</f>
        <v>-</v>
      </c>
      <c r="BA440" s="7">
        <f ca="1">INT(RAND()*3+1)*2</f>
        <v>6</v>
      </c>
      <c r="BB440" s="11" t="s">
        <v>75</v>
      </c>
      <c r="BC440" s="11" t="s">
        <v>83</v>
      </c>
      <c r="BD440" s="7"/>
      <c r="BE440" s="7"/>
      <c r="BF440" s="8"/>
    </row>
    <row r="441" spans="1:58" s="9" customFormat="1">
      <c r="A441" s="12" t="str">
        <f ca="1">IF(RAND()&lt;0.5,"-","+")</f>
        <v>-</v>
      </c>
      <c r="B441" s="7">
        <f ca="1">INT(RAND()*3+1)*2</f>
        <v>6</v>
      </c>
      <c r="C441" s="11" t="s">
        <v>80</v>
      </c>
      <c r="D441" s="11" t="s">
        <v>84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8"/>
      <c r="AD441" s="12" t="str">
        <f ca="1">IF(RAND()&lt;0.5,"-","+")</f>
        <v>-</v>
      </c>
      <c r="AE441" s="7">
        <f ca="1">INT(RAND()*3+1)*2</f>
        <v>4</v>
      </c>
      <c r="AF441" s="11" t="s">
        <v>80</v>
      </c>
      <c r="AG441" s="11" t="s">
        <v>84</v>
      </c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8"/>
    </row>
    <row r="442" spans="1:58" s="9" customFormat="1">
      <c r="A442" s="10" t="s">
        <v>85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15">
        <v>1</v>
      </c>
      <c r="Y442" s="7"/>
      <c r="Z442" s="7"/>
      <c r="AA442" s="7"/>
      <c r="AB442" s="7"/>
      <c r="AC442" s="8"/>
      <c r="AD442" s="10" t="s">
        <v>85</v>
      </c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15">
        <v>1</v>
      </c>
      <c r="BB442" s="7"/>
      <c r="BC442" s="7"/>
      <c r="BD442" s="7"/>
      <c r="BE442" s="7"/>
      <c r="BF442" s="8"/>
    </row>
    <row r="443" spans="1:58" s="9" customFormat="1">
      <c r="A443" s="10" t="s">
        <v>86</v>
      </c>
      <c r="B443" s="11" t="s">
        <v>91</v>
      </c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15">
        <v>2</v>
      </c>
      <c r="AA443" s="7"/>
      <c r="AB443" s="15">
        <v>3</v>
      </c>
      <c r="AC443" s="8"/>
      <c r="AD443" s="10" t="s">
        <v>86</v>
      </c>
      <c r="AE443" s="11" t="s">
        <v>91</v>
      </c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15">
        <v>2</v>
      </c>
      <c r="BD443" s="7"/>
      <c r="BE443" s="15">
        <v>3</v>
      </c>
      <c r="BF443" s="8"/>
    </row>
    <row r="444" spans="1:58" s="9" customFormat="1">
      <c r="A444" s="14" t="s">
        <v>92</v>
      </c>
      <c r="B444" s="7"/>
      <c r="C444" s="7"/>
      <c r="D444" s="7"/>
      <c r="E444" s="7"/>
      <c r="F444" s="7"/>
      <c r="G444" s="7"/>
      <c r="L444" s="7"/>
      <c r="M444" s="7"/>
      <c r="N444" s="7"/>
      <c r="O444" s="12" t="str">
        <f ca="1">IF(RAND()&lt;0.5,"-","+")</f>
        <v>-</v>
      </c>
      <c r="P444" s="7">
        <f ca="1">INT(RAND()*3+1)*2</f>
        <v>2</v>
      </c>
      <c r="Q444" s="11" t="s">
        <v>93</v>
      </c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8"/>
      <c r="AD444" s="14" t="s">
        <v>92</v>
      </c>
      <c r="AE444" s="7"/>
      <c r="AF444" s="7"/>
      <c r="AG444" s="7"/>
      <c r="AH444" s="7"/>
      <c r="AI444" s="7"/>
      <c r="AJ444" s="7"/>
      <c r="AO444" s="7"/>
      <c r="AP444" s="7"/>
      <c r="AQ444" s="7"/>
      <c r="AR444" s="12" t="str">
        <f ca="1">IF(RAND()&lt;0.5,"-","+")</f>
        <v>-</v>
      </c>
      <c r="AS444" s="7">
        <f ca="1">INT(RAND()*3+1)*2</f>
        <v>6</v>
      </c>
      <c r="AT444" s="11" t="s">
        <v>93</v>
      </c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8"/>
    </row>
    <row r="445" spans="1:58" s="9" customFormat="1">
      <c r="A445" s="14" t="s">
        <v>95</v>
      </c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8"/>
      <c r="AD445" s="14" t="s">
        <v>95</v>
      </c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8"/>
    </row>
    <row r="446" spans="1:58" s="9" customFormat="1">
      <c r="A446" s="10" t="s">
        <v>96</v>
      </c>
      <c r="W446" s="7"/>
      <c r="X446" s="7"/>
      <c r="Y446" s="7"/>
      <c r="Z446" s="7"/>
      <c r="AA446" s="7"/>
      <c r="AB446" s="7"/>
      <c r="AC446" s="8"/>
      <c r="AD446" s="10" t="s">
        <v>96</v>
      </c>
      <c r="AZ446" s="7"/>
      <c r="BA446" s="7"/>
      <c r="BB446" s="7"/>
      <c r="BC446" s="7"/>
      <c r="BD446" s="7"/>
      <c r="BE446" s="7"/>
      <c r="BF446" s="8"/>
    </row>
    <row r="447" spans="1:58" s="9" customFormat="1">
      <c r="A447" s="10" t="s">
        <v>87</v>
      </c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12" t="str">
        <f ca="1">IF(RAND()&lt;0.5,"-","+")</f>
        <v>+</v>
      </c>
      <c r="P447" s="7">
        <f ca="1">INT(RAND()*3+1)*2</f>
        <v>6</v>
      </c>
      <c r="Q447" s="11" t="s">
        <v>88</v>
      </c>
      <c r="R447" s="7"/>
      <c r="S447" s="12" t="str">
        <f ca="1">IF(RAND()&lt;0.5,"-","+")</f>
        <v>+</v>
      </c>
      <c r="T447" s="7">
        <f ca="1">INT(RAND()*3+1)*2</f>
        <v>4</v>
      </c>
      <c r="U447" s="11" t="s">
        <v>89</v>
      </c>
      <c r="V447" s="7"/>
      <c r="W447" s="7"/>
      <c r="X447" s="7"/>
      <c r="Y447" s="7"/>
      <c r="Z447" s="7"/>
      <c r="AA447" s="7"/>
      <c r="AB447" s="7"/>
      <c r="AC447" s="8"/>
      <c r="AD447" s="10" t="s">
        <v>87</v>
      </c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12" t="str">
        <f ca="1">IF(RAND()&lt;0.5,"-","+")</f>
        <v>-</v>
      </c>
      <c r="AS447" s="7">
        <f ca="1">INT(RAND()*3+1)*2</f>
        <v>6</v>
      </c>
      <c r="AT447" s="11" t="s">
        <v>88</v>
      </c>
      <c r="AU447" s="7"/>
      <c r="AV447" s="12" t="str">
        <f ca="1">IF(RAND()&lt;0.5,"-","+")</f>
        <v>+</v>
      </c>
      <c r="AW447" s="7">
        <f ca="1">INT(RAND()*3+1)*2</f>
        <v>2</v>
      </c>
      <c r="AX447" s="11" t="s">
        <v>89</v>
      </c>
      <c r="AY447" s="7"/>
      <c r="AZ447" s="7"/>
      <c r="BA447" s="7"/>
      <c r="BB447" s="7"/>
      <c r="BC447" s="7"/>
      <c r="BD447" s="7"/>
      <c r="BE447" s="7"/>
      <c r="BF447" s="8"/>
    </row>
    <row r="448" spans="1:58" s="9" customFormat="1">
      <c r="A448" s="11" t="s">
        <v>94</v>
      </c>
      <c r="R448" s="7">
        <f ca="1">INT(RAND()*3+1)</f>
        <v>1</v>
      </c>
      <c r="S448" s="11" t="s">
        <v>90</v>
      </c>
      <c r="V448" s="7"/>
      <c r="W448" s="7"/>
      <c r="X448" s="7"/>
      <c r="Y448" s="7"/>
      <c r="Z448" s="7"/>
      <c r="AA448" s="7"/>
      <c r="AB448" s="7"/>
      <c r="AC448" s="8"/>
      <c r="AD448" s="11" t="s">
        <v>94</v>
      </c>
      <c r="AU448" s="7">
        <f ca="1">INT(RAND()*3+1)</f>
        <v>3</v>
      </c>
      <c r="AV448" s="11" t="s">
        <v>90</v>
      </c>
      <c r="AY448" s="7"/>
      <c r="AZ448" s="7"/>
      <c r="BA448" s="7"/>
      <c r="BB448" s="7"/>
      <c r="BC448" s="7"/>
      <c r="BD448" s="7"/>
      <c r="BE448" s="7"/>
      <c r="BF448" s="8"/>
    </row>
    <row r="449" spans="1:58" s="5" customFormat="1" ht="26.25">
      <c r="A449" s="16" t="str">
        <f>Список!A65</f>
        <v>Фамилия, имя 65</v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8"/>
      <c r="AD449" s="16" t="str">
        <f>Список!A66</f>
        <v>Фамилия, имя 66</v>
      </c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8"/>
    </row>
    <row r="450" spans="1:58" s="9" customFormat="1">
      <c r="A450" s="10" t="s">
        <v>0</v>
      </c>
      <c r="B450" s="11" t="s">
        <v>74</v>
      </c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P450" s="12" t="str">
        <f ca="1">IF(RAND()&lt;0.5,"-","+")</f>
        <v>+</v>
      </c>
      <c r="Q450" s="7">
        <f ca="1">INT(RAND()*5+3)</f>
        <v>4</v>
      </c>
      <c r="R450" s="11" t="s">
        <v>75</v>
      </c>
      <c r="S450" s="13" t="str">
        <f ca="1">IF(RAND()&lt;0.5,"потеряла","получила")</f>
        <v>получила</v>
      </c>
      <c r="T450" s="7"/>
      <c r="U450" s="7"/>
      <c r="V450" s="7"/>
      <c r="W45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X450" s="7"/>
      <c r="Y450" s="7"/>
      <c r="Z450" s="7"/>
      <c r="AA450" s="7"/>
      <c r="AB450" s="7"/>
      <c r="AC450" s="8"/>
      <c r="AD450" s="10" t="s">
        <v>0</v>
      </c>
      <c r="AE450" s="11" t="s">
        <v>74</v>
      </c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S450" s="12" t="str">
        <f ca="1">IF(RAND()&lt;0.5,"-","+")</f>
        <v>-</v>
      </c>
      <c r="AT450" s="7">
        <f ca="1">INT(RAND()*5+3)</f>
        <v>5</v>
      </c>
      <c r="AU450" s="11" t="s">
        <v>75</v>
      </c>
      <c r="AV450" s="13" t="str">
        <f ca="1">IF(RAND()&lt;0.5,"потеряла","получила")</f>
        <v>получила</v>
      </c>
      <c r="AW450" s="7"/>
      <c r="AX450" s="7"/>
      <c r="AY450" s="7"/>
      <c r="AZ45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450" s="7"/>
      <c r="BB450" s="7"/>
      <c r="BC450" s="7"/>
      <c r="BD450" s="7"/>
      <c r="BE450" s="7"/>
      <c r="BF450" s="8"/>
    </row>
    <row r="451" spans="1:58" s="9" customFormat="1">
      <c r="A451" s="10" t="s">
        <v>76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1"/>
      <c r="AA451" s="7"/>
      <c r="AB451" s="7"/>
      <c r="AC451" s="8"/>
      <c r="AD451" s="10" t="s">
        <v>76</v>
      </c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1"/>
      <c r="BD451" s="7"/>
      <c r="BE451" s="7"/>
      <c r="BF451" s="8"/>
    </row>
    <row r="452" spans="1:58" s="9" customFormat="1">
      <c r="A452" s="10" t="s">
        <v>1</v>
      </c>
      <c r="B452" s="11" t="s">
        <v>77</v>
      </c>
      <c r="C452" s="7"/>
      <c r="D452" s="7"/>
      <c r="E452" s="7"/>
      <c r="F452" s="7"/>
      <c r="G452" s="7"/>
      <c r="H452" s="7"/>
      <c r="I452" s="7"/>
      <c r="J452" s="7"/>
      <c r="K452" s="13" t="str">
        <f ca="1">IF(RAND()&lt;0.5,"потеряла","получила")</f>
        <v>получила</v>
      </c>
      <c r="L452" s="7"/>
      <c r="M452" s="7"/>
      <c r="N452" s="7"/>
      <c r="O45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452" s="7"/>
      <c r="Q452" s="7"/>
      <c r="R452" s="7"/>
      <c r="S452" s="7"/>
      <c r="T452" s="7"/>
      <c r="U452" s="7"/>
      <c r="V452" s="11" t="s">
        <v>78</v>
      </c>
      <c r="W452" s="7"/>
      <c r="X452" s="7"/>
      <c r="Y452" s="7"/>
      <c r="Z452" s="7"/>
      <c r="AA452" s="7"/>
      <c r="AB452" s="7"/>
      <c r="AC452" s="8"/>
      <c r="AD452" s="10" t="s">
        <v>1</v>
      </c>
      <c r="AE452" s="11" t="s">
        <v>77</v>
      </c>
      <c r="AF452" s="7"/>
      <c r="AG452" s="7"/>
      <c r="AH452" s="7"/>
      <c r="AI452" s="7"/>
      <c r="AJ452" s="7"/>
      <c r="AK452" s="7"/>
      <c r="AL452" s="7"/>
      <c r="AM452" s="7"/>
      <c r="AN452" s="13" t="str">
        <f ca="1">IF(RAND()&lt;0.5,"потеряла","получила")</f>
        <v>потеряла</v>
      </c>
      <c r="AO452" s="7"/>
      <c r="AP452" s="7"/>
      <c r="AQ452" s="7"/>
      <c r="AR45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AS452" s="7"/>
      <c r="AT452" s="7"/>
      <c r="AU452" s="7"/>
      <c r="AV452" s="7"/>
      <c r="AW452" s="7"/>
      <c r="AX452" s="7"/>
      <c r="AY452" s="11" t="s">
        <v>78</v>
      </c>
      <c r="AZ452" s="7"/>
      <c r="BA452" s="7"/>
      <c r="BB452" s="7"/>
      <c r="BC452" s="7"/>
      <c r="BD452" s="7"/>
      <c r="BE452" s="7"/>
      <c r="BF452" s="8"/>
    </row>
    <row r="453" spans="1:58" s="9" customFormat="1">
      <c r="A453" s="10" t="s">
        <v>79</v>
      </c>
      <c r="B453" s="7"/>
      <c r="C453" s="7"/>
      <c r="D453" s="7"/>
      <c r="E453" s="7"/>
      <c r="F453" s="7"/>
      <c r="G453" s="7"/>
      <c r="H453" s="7"/>
      <c r="I453" s="12" t="str">
        <f ca="1">IF(RAND()&lt;0.5,"-","+")</f>
        <v>-</v>
      </c>
      <c r="J453" s="7">
        <f ca="1">INT(RAND()*5+3)</f>
        <v>5</v>
      </c>
      <c r="K453" s="11" t="s">
        <v>80</v>
      </c>
      <c r="L453" s="11" t="s">
        <v>81</v>
      </c>
      <c r="M453" s="7"/>
      <c r="N453" s="7"/>
      <c r="O453" s="7"/>
      <c r="P453" s="7"/>
      <c r="Q453" s="7"/>
      <c r="R453" s="7"/>
      <c r="S453" s="1"/>
      <c r="T453" s="7"/>
      <c r="U453" s="7"/>
      <c r="V453" s="7"/>
      <c r="W453" s="7"/>
      <c r="X453" s="7"/>
      <c r="Y453" s="7"/>
      <c r="Z453" s="7"/>
      <c r="AA453" s="7"/>
      <c r="AB453" s="7"/>
      <c r="AC453" s="8"/>
      <c r="AD453" s="10" t="s">
        <v>79</v>
      </c>
      <c r="AE453" s="7"/>
      <c r="AF453" s="7"/>
      <c r="AG453" s="7"/>
      <c r="AH453" s="7"/>
      <c r="AI453" s="7"/>
      <c r="AJ453" s="7"/>
      <c r="AK453" s="7"/>
      <c r="AL453" s="12" t="str">
        <f ca="1">IF(RAND()&lt;0.5,"-","+")</f>
        <v>-</v>
      </c>
      <c r="AM453" s="7">
        <f ca="1">INT(RAND()*5+3)</f>
        <v>6</v>
      </c>
      <c r="AN453" s="11" t="s">
        <v>80</v>
      </c>
      <c r="AO453" s="11" t="s">
        <v>81</v>
      </c>
      <c r="AP453" s="7"/>
      <c r="AQ453" s="7"/>
      <c r="AR453" s="7"/>
      <c r="AS453" s="7"/>
      <c r="AT453" s="7"/>
      <c r="AU453" s="7"/>
      <c r="AV453" s="1"/>
      <c r="AW453" s="7"/>
      <c r="AX453" s="7"/>
      <c r="AY453" s="7"/>
      <c r="AZ453" s="7"/>
      <c r="BA453" s="7"/>
      <c r="BB453" s="7"/>
      <c r="BC453" s="7"/>
      <c r="BD453" s="7"/>
      <c r="BE453" s="7"/>
      <c r="BF453" s="8"/>
    </row>
    <row r="454" spans="1:58" s="9" customFormat="1">
      <c r="A454" s="10" t="s">
        <v>2</v>
      </c>
      <c r="B454" s="11" t="s">
        <v>82</v>
      </c>
      <c r="C454" s="7"/>
      <c r="D454" s="7"/>
      <c r="E454" s="7"/>
      <c r="F454" s="7"/>
      <c r="G454" s="7"/>
      <c r="H454" s="7"/>
      <c r="I454" s="12"/>
      <c r="J454" s="7"/>
      <c r="K454" s="11"/>
      <c r="L454" s="11"/>
      <c r="M454" s="7"/>
      <c r="N454" s="7"/>
      <c r="O454" s="7"/>
      <c r="P454" s="7"/>
      <c r="Q454" s="7"/>
      <c r="R454" s="7"/>
      <c r="S454" s="1"/>
      <c r="T454" s="7"/>
      <c r="U454" s="7"/>
      <c r="V454" s="7"/>
      <c r="W454" s="12" t="str">
        <f ca="1">IF(RAND()&lt;0.5,"-","+")</f>
        <v>-</v>
      </c>
      <c r="X454" s="7">
        <f ca="1">INT(RAND()*3+1)*2</f>
        <v>2</v>
      </c>
      <c r="Y454" s="11" t="s">
        <v>75</v>
      </c>
      <c r="Z454" s="11" t="s">
        <v>83</v>
      </c>
      <c r="AA454" s="7"/>
      <c r="AB454" s="7"/>
      <c r="AC454" s="8"/>
      <c r="AD454" s="10" t="s">
        <v>2</v>
      </c>
      <c r="AE454" s="11" t="s">
        <v>82</v>
      </c>
      <c r="AF454" s="7"/>
      <c r="AG454" s="7"/>
      <c r="AH454" s="7"/>
      <c r="AI454" s="7"/>
      <c r="AJ454" s="7"/>
      <c r="AK454" s="7"/>
      <c r="AL454" s="12"/>
      <c r="AM454" s="7"/>
      <c r="AN454" s="11"/>
      <c r="AO454" s="11"/>
      <c r="AP454" s="7"/>
      <c r="AQ454" s="7"/>
      <c r="AR454" s="7"/>
      <c r="AS454" s="7"/>
      <c r="AT454" s="7"/>
      <c r="AU454" s="7"/>
      <c r="AV454" s="1"/>
      <c r="AW454" s="7"/>
      <c r="AX454" s="7"/>
      <c r="AY454" s="7"/>
      <c r="AZ454" s="12" t="str">
        <f ca="1">IF(RAND()&lt;0.5,"-","+")</f>
        <v>-</v>
      </c>
      <c r="BA454" s="7">
        <f ca="1">INT(RAND()*3+1)*2</f>
        <v>2</v>
      </c>
      <c r="BB454" s="11" t="s">
        <v>75</v>
      </c>
      <c r="BC454" s="11" t="s">
        <v>83</v>
      </c>
      <c r="BD454" s="7"/>
      <c r="BE454" s="7"/>
      <c r="BF454" s="8"/>
    </row>
    <row r="455" spans="1:58" s="9" customFormat="1">
      <c r="A455" s="12" t="str">
        <f ca="1">IF(RAND()&lt;0.5,"-","+")</f>
        <v>-</v>
      </c>
      <c r="B455" s="7">
        <f ca="1">INT(RAND()*3+1)*2</f>
        <v>6</v>
      </c>
      <c r="C455" s="11" t="s">
        <v>80</v>
      </c>
      <c r="D455" s="11" t="s">
        <v>84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8"/>
      <c r="AD455" s="12" t="str">
        <f ca="1">IF(RAND()&lt;0.5,"-","+")</f>
        <v>+</v>
      </c>
      <c r="AE455" s="7">
        <f ca="1">INT(RAND()*3+1)*2</f>
        <v>6</v>
      </c>
      <c r="AF455" s="11" t="s">
        <v>80</v>
      </c>
      <c r="AG455" s="11" t="s">
        <v>84</v>
      </c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8"/>
    </row>
    <row r="456" spans="1:58" s="9" customFormat="1">
      <c r="A456" s="10" t="s">
        <v>85</v>
      </c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15">
        <v>1</v>
      </c>
      <c r="Y456" s="7"/>
      <c r="Z456" s="7"/>
      <c r="AA456" s="7"/>
      <c r="AB456" s="7"/>
      <c r="AC456" s="8"/>
      <c r="AD456" s="10" t="s">
        <v>85</v>
      </c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15">
        <v>1</v>
      </c>
      <c r="BB456" s="7"/>
      <c r="BC456" s="7"/>
      <c r="BD456" s="7"/>
      <c r="BE456" s="7"/>
      <c r="BF456" s="8"/>
    </row>
    <row r="457" spans="1:58" s="9" customFormat="1">
      <c r="A457" s="10" t="s">
        <v>86</v>
      </c>
      <c r="B457" s="11" t="s">
        <v>91</v>
      </c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15">
        <v>2</v>
      </c>
      <c r="AA457" s="7"/>
      <c r="AB457" s="15">
        <v>3</v>
      </c>
      <c r="AC457" s="8"/>
      <c r="AD457" s="10" t="s">
        <v>86</v>
      </c>
      <c r="AE457" s="11" t="s">
        <v>91</v>
      </c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15">
        <v>2</v>
      </c>
      <c r="BD457" s="7"/>
      <c r="BE457" s="15">
        <v>3</v>
      </c>
      <c r="BF457" s="8"/>
    </row>
    <row r="458" spans="1:58" s="9" customFormat="1">
      <c r="A458" s="14" t="s">
        <v>92</v>
      </c>
      <c r="B458" s="7"/>
      <c r="C458" s="7"/>
      <c r="D458" s="7"/>
      <c r="E458" s="7"/>
      <c r="F458" s="7"/>
      <c r="G458" s="7"/>
      <c r="L458" s="7"/>
      <c r="M458" s="7"/>
      <c r="N458" s="7"/>
      <c r="O458" s="12" t="str">
        <f ca="1">IF(RAND()&lt;0.5,"-","+")</f>
        <v>-</v>
      </c>
      <c r="P458" s="7">
        <f ca="1">INT(RAND()*3+1)*2</f>
        <v>6</v>
      </c>
      <c r="Q458" s="11" t="s">
        <v>93</v>
      </c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8"/>
      <c r="AD458" s="14" t="s">
        <v>92</v>
      </c>
      <c r="AE458" s="7"/>
      <c r="AF458" s="7"/>
      <c r="AG458" s="7"/>
      <c r="AH458" s="7"/>
      <c r="AI458" s="7"/>
      <c r="AJ458" s="7"/>
      <c r="AO458" s="7"/>
      <c r="AP458" s="7"/>
      <c r="AQ458" s="7"/>
      <c r="AR458" s="12" t="str">
        <f ca="1">IF(RAND()&lt;0.5,"-","+")</f>
        <v>-</v>
      </c>
      <c r="AS458" s="7">
        <f ca="1">INT(RAND()*3+1)*2</f>
        <v>4</v>
      </c>
      <c r="AT458" s="11" t="s">
        <v>93</v>
      </c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8"/>
    </row>
    <row r="459" spans="1:58" s="9" customFormat="1">
      <c r="A459" s="14" t="s">
        <v>95</v>
      </c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8"/>
      <c r="AD459" s="14" t="s">
        <v>95</v>
      </c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8"/>
    </row>
    <row r="460" spans="1:58" s="9" customFormat="1">
      <c r="A460" s="10" t="s">
        <v>96</v>
      </c>
      <c r="W460" s="7"/>
      <c r="X460" s="7"/>
      <c r="Y460" s="7"/>
      <c r="Z460" s="7"/>
      <c r="AA460" s="7"/>
      <c r="AB460" s="7"/>
      <c r="AC460" s="8"/>
      <c r="AD460" s="10" t="s">
        <v>96</v>
      </c>
      <c r="AZ460" s="7"/>
      <c r="BA460" s="7"/>
      <c r="BB460" s="7"/>
      <c r="BC460" s="7"/>
      <c r="BD460" s="7"/>
      <c r="BE460" s="7"/>
      <c r="BF460" s="8"/>
    </row>
    <row r="461" spans="1:58" s="9" customFormat="1">
      <c r="A461" s="10" t="s">
        <v>87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12" t="str">
        <f ca="1">IF(RAND()&lt;0.5,"-","+")</f>
        <v>+</v>
      </c>
      <c r="P461" s="7">
        <f ca="1">INT(RAND()*3+1)*2</f>
        <v>6</v>
      </c>
      <c r="Q461" s="11" t="s">
        <v>88</v>
      </c>
      <c r="R461" s="7"/>
      <c r="S461" s="12" t="str">
        <f ca="1">IF(RAND()&lt;0.5,"-","+")</f>
        <v>-</v>
      </c>
      <c r="T461" s="7">
        <f ca="1">INT(RAND()*3+1)*2</f>
        <v>4</v>
      </c>
      <c r="U461" s="11" t="s">
        <v>89</v>
      </c>
      <c r="V461" s="7"/>
      <c r="W461" s="7"/>
      <c r="X461" s="7"/>
      <c r="Y461" s="7"/>
      <c r="Z461" s="7"/>
      <c r="AA461" s="7"/>
      <c r="AB461" s="7"/>
      <c r="AC461" s="8"/>
      <c r="AD461" s="10" t="s">
        <v>87</v>
      </c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12" t="str">
        <f ca="1">IF(RAND()&lt;0.5,"-","+")</f>
        <v>+</v>
      </c>
      <c r="AS461" s="7">
        <f ca="1">INT(RAND()*3+1)*2</f>
        <v>2</v>
      </c>
      <c r="AT461" s="11" t="s">
        <v>88</v>
      </c>
      <c r="AU461" s="7"/>
      <c r="AV461" s="12" t="str">
        <f ca="1">IF(RAND()&lt;0.5,"-","+")</f>
        <v>+</v>
      </c>
      <c r="AW461" s="7">
        <f ca="1">INT(RAND()*3+1)*2</f>
        <v>6</v>
      </c>
      <c r="AX461" s="11" t="s">
        <v>89</v>
      </c>
      <c r="AY461" s="7"/>
      <c r="AZ461" s="7"/>
      <c r="BA461" s="7"/>
      <c r="BB461" s="7"/>
      <c r="BC461" s="7"/>
      <c r="BD461" s="7"/>
      <c r="BE461" s="7"/>
      <c r="BF461" s="8"/>
    </row>
    <row r="462" spans="1:58" s="9" customFormat="1">
      <c r="A462" s="11" t="s">
        <v>94</v>
      </c>
      <c r="R462" s="7">
        <f ca="1">INT(RAND()*3+1)</f>
        <v>2</v>
      </c>
      <c r="S462" s="11" t="s">
        <v>90</v>
      </c>
      <c r="V462" s="7"/>
      <c r="W462" s="7"/>
      <c r="X462" s="7"/>
      <c r="Y462" s="7"/>
      <c r="Z462" s="7"/>
      <c r="AA462" s="7"/>
      <c r="AB462" s="7"/>
      <c r="AC462" s="8"/>
      <c r="AD462" s="11" t="s">
        <v>94</v>
      </c>
      <c r="AU462" s="7">
        <f ca="1">INT(RAND()*3+1)</f>
        <v>3</v>
      </c>
      <c r="AV462" s="11" t="s">
        <v>90</v>
      </c>
      <c r="AY462" s="7"/>
      <c r="AZ462" s="7"/>
      <c r="BA462" s="7"/>
      <c r="BB462" s="7"/>
      <c r="BC462" s="7"/>
      <c r="BD462" s="7"/>
      <c r="BE462" s="7"/>
      <c r="BF462" s="8"/>
    </row>
    <row r="463" spans="1:58" s="5" customFormat="1" ht="26.25">
      <c r="A463" s="16" t="str">
        <f>Список!A67</f>
        <v>Фамилия, имя 67</v>
      </c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8"/>
      <c r="AD463" s="16" t="str">
        <f>Список!A68</f>
        <v>Фамилия, имя 68</v>
      </c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8"/>
    </row>
    <row r="464" spans="1:58" s="9" customFormat="1">
      <c r="A464" s="10" t="s">
        <v>0</v>
      </c>
      <c r="B464" s="11" t="s">
        <v>74</v>
      </c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P464" s="12" t="str">
        <f ca="1">IF(RAND()&lt;0.5,"-","+")</f>
        <v>-</v>
      </c>
      <c r="Q464" s="7">
        <f ca="1">INT(RAND()*5+3)</f>
        <v>4</v>
      </c>
      <c r="R464" s="11" t="s">
        <v>75</v>
      </c>
      <c r="S464" s="13" t="str">
        <f ca="1">IF(RAND()&lt;0.5,"потеряла","получила")</f>
        <v>потеряла</v>
      </c>
      <c r="T464" s="7"/>
      <c r="U464" s="7"/>
      <c r="V464" s="7"/>
      <c r="W46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X464" s="7"/>
      <c r="Y464" s="7"/>
      <c r="Z464" s="7"/>
      <c r="AA464" s="7"/>
      <c r="AB464" s="7"/>
      <c r="AC464" s="8"/>
      <c r="AD464" s="10" t="s">
        <v>0</v>
      </c>
      <c r="AE464" s="11" t="s">
        <v>74</v>
      </c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S464" s="12" t="str">
        <f ca="1">IF(RAND()&lt;0.5,"-","+")</f>
        <v>+</v>
      </c>
      <c r="AT464" s="7">
        <f ca="1">INT(RAND()*5+3)</f>
        <v>5</v>
      </c>
      <c r="AU464" s="11" t="s">
        <v>75</v>
      </c>
      <c r="AV464" s="13" t="str">
        <f ca="1">IF(RAND()&lt;0.5,"потеряла","получила")</f>
        <v>потеряла</v>
      </c>
      <c r="AW464" s="7"/>
      <c r="AX464" s="7"/>
      <c r="AY464" s="7"/>
      <c r="AZ46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BA464" s="7"/>
      <c r="BB464" s="7"/>
      <c r="BC464" s="7"/>
      <c r="BD464" s="7"/>
      <c r="BE464" s="7"/>
      <c r="BF464" s="8"/>
    </row>
    <row r="465" spans="1:58" s="9" customFormat="1">
      <c r="A465" s="10" t="s">
        <v>76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1"/>
      <c r="AA465" s="7"/>
      <c r="AB465" s="7"/>
      <c r="AC465" s="8"/>
      <c r="AD465" s="10" t="s">
        <v>76</v>
      </c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1"/>
      <c r="BD465" s="7"/>
      <c r="BE465" s="7"/>
      <c r="BF465" s="8"/>
    </row>
    <row r="466" spans="1:58" s="9" customFormat="1">
      <c r="A466" s="10" t="s">
        <v>1</v>
      </c>
      <c r="B466" s="11" t="s">
        <v>77</v>
      </c>
      <c r="C466" s="7"/>
      <c r="D466" s="7"/>
      <c r="E466" s="7"/>
      <c r="F466" s="7"/>
      <c r="G466" s="7"/>
      <c r="H466" s="7"/>
      <c r="I466" s="7"/>
      <c r="J466" s="7"/>
      <c r="K466" s="13" t="str">
        <f ca="1">IF(RAND()&lt;0.5,"потеряла","получила")</f>
        <v>получила</v>
      </c>
      <c r="L466" s="7"/>
      <c r="M466" s="7"/>
      <c r="N466" s="7"/>
      <c r="O46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466" s="7"/>
      <c r="Q466" s="7"/>
      <c r="R466" s="7"/>
      <c r="S466" s="7"/>
      <c r="T466" s="7"/>
      <c r="U466" s="7"/>
      <c r="V466" s="11" t="s">
        <v>78</v>
      </c>
      <c r="W466" s="7"/>
      <c r="X466" s="7"/>
      <c r="Y466" s="7"/>
      <c r="Z466" s="7"/>
      <c r="AA466" s="7"/>
      <c r="AB466" s="7"/>
      <c r="AC466" s="8"/>
      <c r="AD466" s="10" t="s">
        <v>1</v>
      </c>
      <c r="AE466" s="11" t="s">
        <v>77</v>
      </c>
      <c r="AF466" s="7"/>
      <c r="AG466" s="7"/>
      <c r="AH466" s="7"/>
      <c r="AI466" s="7"/>
      <c r="AJ466" s="7"/>
      <c r="AK466" s="7"/>
      <c r="AL466" s="7"/>
      <c r="AM466" s="7"/>
      <c r="AN466" s="13" t="str">
        <f ca="1">IF(RAND()&lt;0.5,"потеряла","получила")</f>
        <v>потеряла</v>
      </c>
      <c r="AO466" s="7"/>
      <c r="AP466" s="7"/>
      <c r="AQ466" s="7"/>
      <c r="AR46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AS466" s="7"/>
      <c r="AT466" s="7"/>
      <c r="AU466" s="7"/>
      <c r="AV466" s="7"/>
      <c r="AW466" s="7"/>
      <c r="AX466" s="7"/>
      <c r="AY466" s="11" t="s">
        <v>78</v>
      </c>
      <c r="AZ466" s="7"/>
      <c r="BA466" s="7"/>
      <c r="BB466" s="7"/>
      <c r="BC466" s="7"/>
      <c r="BD466" s="7"/>
      <c r="BE466" s="7"/>
      <c r="BF466" s="8"/>
    </row>
    <row r="467" spans="1:58" s="9" customFormat="1">
      <c r="A467" s="10" t="s">
        <v>79</v>
      </c>
      <c r="B467" s="7"/>
      <c r="C467" s="7"/>
      <c r="D467" s="7"/>
      <c r="E467" s="7"/>
      <c r="F467" s="7"/>
      <c r="G467" s="7"/>
      <c r="H467" s="7"/>
      <c r="I467" s="12" t="str">
        <f ca="1">IF(RAND()&lt;0.5,"-","+")</f>
        <v>+</v>
      </c>
      <c r="J467" s="7">
        <f ca="1">INT(RAND()*5+3)</f>
        <v>6</v>
      </c>
      <c r="K467" s="11" t="s">
        <v>80</v>
      </c>
      <c r="L467" s="11" t="s">
        <v>81</v>
      </c>
      <c r="M467" s="7"/>
      <c r="N467" s="7"/>
      <c r="O467" s="7"/>
      <c r="P467" s="7"/>
      <c r="Q467" s="7"/>
      <c r="R467" s="7"/>
      <c r="S467" s="1"/>
      <c r="T467" s="7"/>
      <c r="U467" s="7"/>
      <c r="V467" s="7"/>
      <c r="W467" s="7"/>
      <c r="X467" s="7"/>
      <c r="Y467" s="7"/>
      <c r="Z467" s="7"/>
      <c r="AA467" s="7"/>
      <c r="AB467" s="7"/>
      <c r="AC467" s="8"/>
      <c r="AD467" s="10" t="s">
        <v>79</v>
      </c>
      <c r="AE467" s="7"/>
      <c r="AF467" s="7"/>
      <c r="AG467" s="7"/>
      <c r="AH467" s="7"/>
      <c r="AI467" s="7"/>
      <c r="AJ467" s="7"/>
      <c r="AK467" s="7"/>
      <c r="AL467" s="12" t="str">
        <f ca="1">IF(RAND()&lt;0.5,"-","+")</f>
        <v>+</v>
      </c>
      <c r="AM467" s="7">
        <f ca="1">INT(RAND()*5+3)</f>
        <v>6</v>
      </c>
      <c r="AN467" s="11" t="s">
        <v>80</v>
      </c>
      <c r="AO467" s="11" t="s">
        <v>81</v>
      </c>
      <c r="AP467" s="7"/>
      <c r="AQ467" s="7"/>
      <c r="AR467" s="7"/>
      <c r="AS467" s="7"/>
      <c r="AT467" s="7"/>
      <c r="AU467" s="7"/>
      <c r="AV467" s="1"/>
      <c r="AW467" s="7"/>
      <c r="AX467" s="7"/>
      <c r="AY467" s="7"/>
      <c r="AZ467" s="7"/>
      <c r="BA467" s="7"/>
      <c r="BB467" s="7"/>
      <c r="BC467" s="7"/>
      <c r="BD467" s="7"/>
      <c r="BE467" s="7"/>
      <c r="BF467" s="8"/>
    </row>
    <row r="468" spans="1:58" s="9" customFormat="1">
      <c r="A468" s="10" t="s">
        <v>2</v>
      </c>
      <c r="B468" s="11" t="s">
        <v>82</v>
      </c>
      <c r="C468" s="7"/>
      <c r="D468" s="7"/>
      <c r="E468" s="7"/>
      <c r="F468" s="7"/>
      <c r="G468" s="7"/>
      <c r="H468" s="7"/>
      <c r="I468" s="12"/>
      <c r="J468" s="7"/>
      <c r="K468" s="11"/>
      <c r="L468" s="11"/>
      <c r="M468" s="7"/>
      <c r="N468" s="7"/>
      <c r="O468" s="7"/>
      <c r="P468" s="7"/>
      <c r="Q468" s="7"/>
      <c r="R468" s="7"/>
      <c r="S468" s="1"/>
      <c r="T468" s="7"/>
      <c r="U468" s="7"/>
      <c r="V468" s="7"/>
      <c r="W468" s="12" t="str">
        <f ca="1">IF(RAND()&lt;0.5,"-","+")</f>
        <v>-</v>
      </c>
      <c r="X468" s="7">
        <f ca="1">INT(RAND()*3+1)*2</f>
        <v>2</v>
      </c>
      <c r="Y468" s="11" t="s">
        <v>75</v>
      </c>
      <c r="Z468" s="11" t="s">
        <v>83</v>
      </c>
      <c r="AA468" s="7"/>
      <c r="AB468" s="7"/>
      <c r="AC468" s="8"/>
      <c r="AD468" s="10" t="s">
        <v>2</v>
      </c>
      <c r="AE468" s="11" t="s">
        <v>82</v>
      </c>
      <c r="AF468" s="7"/>
      <c r="AG468" s="7"/>
      <c r="AH468" s="7"/>
      <c r="AI468" s="7"/>
      <c r="AJ468" s="7"/>
      <c r="AK468" s="7"/>
      <c r="AL468" s="12"/>
      <c r="AM468" s="7"/>
      <c r="AN468" s="11"/>
      <c r="AO468" s="11"/>
      <c r="AP468" s="7"/>
      <c r="AQ468" s="7"/>
      <c r="AR468" s="7"/>
      <c r="AS468" s="7"/>
      <c r="AT468" s="7"/>
      <c r="AU468" s="7"/>
      <c r="AV468" s="1"/>
      <c r="AW468" s="7"/>
      <c r="AX468" s="7"/>
      <c r="AY468" s="7"/>
      <c r="AZ468" s="12" t="str">
        <f ca="1">IF(RAND()&lt;0.5,"-","+")</f>
        <v>-</v>
      </c>
      <c r="BA468" s="7">
        <f ca="1">INT(RAND()*3+1)*2</f>
        <v>4</v>
      </c>
      <c r="BB468" s="11" t="s">
        <v>75</v>
      </c>
      <c r="BC468" s="11" t="s">
        <v>83</v>
      </c>
      <c r="BD468" s="7"/>
      <c r="BE468" s="7"/>
      <c r="BF468" s="8"/>
    </row>
    <row r="469" spans="1:58" s="9" customFormat="1">
      <c r="A469" s="12" t="str">
        <f ca="1">IF(RAND()&lt;0.5,"-","+")</f>
        <v>-</v>
      </c>
      <c r="B469" s="7">
        <f ca="1">INT(RAND()*3+1)*2</f>
        <v>2</v>
      </c>
      <c r="C469" s="11" t="s">
        <v>80</v>
      </c>
      <c r="D469" s="11" t="s">
        <v>84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8"/>
      <c r="AD469" s="12" t="str">
        <f ca="1">IF(RAND()&lt;0.5,"-","+")</f>
        <v>-</v>
      </c>
      <c r="AE469" s="7">
        <f ca="1">INT(RAND()*3+1)*2</f>
        <v>4</v>
      </c>
      <c r="AF469" s="11" t="s">
        <v>80</v>
      </c>
      <c r="AG469" s="11" t="s">
        <v>84</v>
      </c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8"/>
    </row>
    <row r="470" spans="1:58" s="9" customFormat="1">
      <c r="A470" s="10" t="s">
        <v>85</v>
      </c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15">
        <v>1</v>
      </c>
      <c r="Y470" s="7"/>
      <c r="Z470" s="7"/>
      <c r="AA470" s="7"/>
      <c r="AB470" s="7"/>
      <c r="AC470" s="8"/>
      <c r="AD470" s="10" t="s">
        <v>85</v>
      </c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15">
        <v>1</v>
      </c>
      <c r="BB470" s="7"/>
      <c r="BC470" s="7"/>
      <c r="BD470" s="7"/>
      <c r="BE470" s="7"/>
      <c r="BF470" s="8"/>
    </row>
    <row r="471" spans="1:58" s="9" customFormat="1">
      <c r="A471" s="10" t="s">
        <v>86</v>
      </c>
      <c r="B471" s="11" t="s">
        <v>91</v>
      </c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15">
        <v>2</v>
      </c>
      <c r="AA471" s="7"/>
      <c r="AB471" s="15">
        <v>3</v>
      </c>
      <c r="AC471" s="8"/>
      <c r="AD471" s="10" t="s">
        <v>86</v>
      </c>
      <c r="AE471" s="11" t="s">
        <v>91</v>
      </c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15">
        <v>2</v>
      </c>
      <c r="BD471" s="7"/>
      <c r="BE471" s="15">
        <v>3</v>
      </c>
      <c r="BF471" s="8"/>
    </row>
    <row r="472" spans="1:58" s="9" customFormat="1">
      <c r="A472" s="14" t="s">
        <v>92</v>
      </c>
      <c r="B472" s="7"/>
      <c r="C472" s="7"/>
      <c r="D472" s="7"/>
      <c r="E472" s="7"/>
      <c r="F472" s="7"/>
      <c r="G472" s="7"/>
      <c r="L472" s="7"/>
      <c r="M472" s="7"/>
      <c r="N472" s="7"/>
      <c r="O472" s="12" t="str">
        <f ca="1">IF(RAND()&lt;0.5,"-","+")</f>
        <v>-</v>
      </c>
      <c r="P472" s="7">
        <f ca="1">INT(RAND()*3+1)*2</f>
        <v>6</v>
      </c>
      <c r="Q472" s="11" t="s">
        <v>93</v>
      </c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8"/>
      <c r="AD472" s="14" t="s">
        <v>92</v>
      </c>
      <c r="AE472" s="7"/>
      <c r="AF472" s="7"/>
      <c r="AG472" s="7"/>
      <c r="AH472" s="7"/>
      <c r="AI472" s="7"/>
      <c r="AJ472" s="7"/>
      <c r="AO472" s="7"/>
      <c r="AP472" s="7"/>
      <c r="AQ472" s="7"/>
      <c r="AR472" s="12" t="str">
        <f ca="1">IF(RAND()&lt;0.5,"-","+")</f>
        <v>+</v>
      </c>
      <c r="AS472" s="7">
        <f ca="1">INT(RAND()*3+1)*2</f>
        <v>6</v>
      </c>
      <c r="AT472" s="11" t="s">
        <v>93</v>
      </c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8"/>
    </row>
    <row r="473" spans="1:58" s="9" customFormat="1">
      <c r="A473" s="14" t="s">
        <v>95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8"/>
      <c r="AD473" s="14" t="s">
        <v>95</v>
      </c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8"/>
    </row>
    <row r="474" spans="1:58" s="9" customFormat="1">
      <c r="A474" s="10" t="s">
        <v>96</v>
      </c>
      <c r="W474" s="7"/>
      <c r="X474" s="7"/>
      <c r="Y474" s="7"/>
      <c r="Z474" s="7"/>
      <c r="AA474" s="7"/>
      <c r="AB474" s="7"/>
      <c r="AC474" s="8"/>
      <c r="AD474" s="10" t="s">
        <v>96</v>
      </c>
      <c r="AZ474" s="7"/>
      <c r="BA474" s="7"/>
      <c r="BB474" s="7"/>
      <c r="BC474" s="7"/>
      <c r="BD474" s="7"/>
      <c r="BE474" s="7"/>
      <c r="BF474" s="8"/>
    </row>
    <row r="475" spans="1:58" s="9" customFormat="1">
      <c r="A475" s="10" t="s">
        <v>87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12" t="str">
        <f ca="1">IF(RAND()&lt;0.5,"-","+")</f>
        <v>-</v>
      </c>
      <c r="P475" s="7">
        <f ca="1">INT(RAND()*3+1)*2</f>
        <v>4</v>
      </c>
      <c r="Q475" s="11" t="s">
        <v>88</v>
      </c>
      <c r="R475" s="7"/>
      <c r="S475" s="12" t="str">
        <f ca="1">IF(RAND()&lt;0.5,"-","+")</f>
        <v>-</v>
      </c>
      <c r="T475" s="7">
        <f ca="1">INT(RAND()*3+1)*2</f>
        <v>6</v>
      </c>
      <c r="U475" s="11" t="s">
        <v>89</v>
      </c>
      <c r="V475" s="7"/>
      <c r="W475" s="7"/>
      <c r="X475" s="7"/>
      <c r="Y475" s="7"/>
      <c r="Z475" s="7"/>
      <c r="AA475" s="7"/>
      <c r="AB475" s="7"/>
      <c r="AC475" s="8"/>
      <c r="AD475" s="10" t="s">
        <v>87</v>
      </c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12" t="str">
        <f ca="1">IF(RAND()&lt;0.5,"-","+")</f>
        <v>-</v>
      </c>
      <c r="AS475" s="7">
        <f ca="1">INT(RAND()*3+1)*2</f>
        <v>4</v>
      </c>
      <c r="AT475" s="11" t="s">
        <v>88</v>
      </c>
      <c r="AU475" s="7"/>
      <c r="AV475" s="12" t="str">
        <f ca="1">IF(RAND()&lt;0.5,"-","+")</f>
        <v>-</v>
      </c>
      <c r="AW475" s="7">
        <f ca="1">INT(RAND()*3+1)*2</f>
        <v>2</v>
      </c>
      <c r="AX475" s="11" t="s">
        <v>89</v>
      </c>
      <c r="AY475" s="7"/>
      <c r="AZ475" s="7"/>
      <c r="BA475" s="7"/>
      <c r="BB475" s="7"/>
      <c r="BC475" s="7"/>
      <c r="BD475" s="7"/>
      <c r="BE475" s="7"/>
      <c r="BF475" s="8"/>
    </row>
    <row r="476" spans="1:58" s="9" customFormat="1">
      <c r="A476" s="11" t="s">
        <v>94</v>
      </c>
      <c r="R476" s="7">
        <f ca="1">INT(RAND()*3+1)</f>
        <v>1</v>
      </c>
      <c r="S476" s="11" t="s">
        <v>90</v>
      </c>
      <c r="V476" s="7"/>
      <c r="W476" s="7"/>
      <c r="X476" s="7"/>
      <c r="Y476" s="7"/>
      <c r="Z476" s="7"/>
      <c r="AA476" s="7"/>
      <c r="AB476" s="7"/>
      <c r="AC476" s="8"/>
      <c r="AD476" s="11" t="s">
        <v>94</v>
      </c>
      <c r="AU476" s="7">
        <f ca="1">INT(RAND()*3+1)</f>
        <v>2</v>
      </c>
      <c r="AV476" s="11" t="s">
        <v>90</v>
      </c>
      <c r="AY476" s="7"/>
      <c r="AZ476" s="7"/>
      <c r="BA476" s="7"/>
      <c r="BB476" s="7"/>
      <c r="BC476" s="7"/>
      <c r="BD476" s="7"/>
      <c r="BE476" s="7"/>
      <c r="BF476" s="8"/>
    </row>
    <row r="477" spans="1:58" s="5" customFormat="1" ht="26.25">
      <c r="A477" s="16" t="str">
        <f>Список!A69</f>
        <v>Фамилия, имя 69</v>
      </c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8"/>
      <c r="AD477" s="16" t="str">
        <f>Список!A70</f>
        <v>Фамилия, имя 70</v>
      </c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8"/>
    </row>
    <row r="478" spans="1:58" s="9" customFormat="1">
      <c r="A478" s="10" t="s">
        <v>0</v>
      </c>
      <c r="B478" s="11" t="s">
        <v>74</v>
      </c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P478" s="12" t="str">
        <f ca="1">IF(RAND()&lt;0.5,"-","+")</f>
        <v>+</v>
      </c>
      <c r="Q478" s="7">
        <f ca="1">INT(RAND()*5+3)</f>
        <v>6</v>
      </c>
      <c r="R478" s="11" t="s">
        <v>75</v>
      </c>
      <c r="S478" s="13" t="str">
        <f ca="1">IF(RAND()&lt;0.5,"потеряла","получила")</f>
        <v>потеряла</v>
      </c>
      <c r="T478" s="7"/>
      <c r="U478" s="7"/>
      <c r="V478" s="7"/>
      <c r="W47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X478" s="7"/>
      <c r="Y478" s="7"/>
      <c r="Z478" s="7"/>
      <c r="AA478" s="7"/>
      <c r="AB478" s="7"/>
      <c r="AC478" s="8"/>
      <c r="AD478" s="10" t="s">
        <v>0</v>
      </c>
      <c r="AE478" s="11" t="s">
        <v>74</v>
      </c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S478" s="12" t="str">
        <f ca="1">IF(RAND()&lt;0.5,"-","+")</f>
        <v>+</v>
      </c>
      <c r="AT478" s="7">
        <f ca="1">INT(RAND()*5+3)</f>
        <v>4</v>
      </c>
      <c r="AU478" s="11" t="s">
        <v>75</v>
      </c>
      <c r="AV478" s="13" t="str">
        <f ca="1">IF(RAND()&lt;0.5,"потеряла","получила")</f>
        <v>получила</v>
      </c>
      <c r="AW478" s="7"/>
      <c r="AX478" s="7"/>
      <c r="AY478" s="7"/>
      <c r="AZ47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478" s="7"/>
      <c r="BB478" s="7"/>
      <c r="BC478" s="7"/>
      <c r="BD478" s="7"/>
      <c r="BE478" s="7"/>
      <c r="BF478" s="8"/>
    </row>
    <row r="479" spans="1:58" s="9" customFormat="1">
      <c r="A479" s="10" t="s">
        <v>76</v>
      </c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1"/>
      <c r="AA479" s="7"/>
      <c r="AB479" s="7"/>
      <c r="AC479" s="8"/>
      <c r="AD479" s="10" t="s">
        <v>76</v>
      </c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1"/>
      <c r="BD479" s="7"/>
      <c r="BE479" s="7"/>
      <c r="BF479" s="8"/>
    </row>
    <row r="480" spans="1:58" s="9" customFormat="1">
      <c r="A480" s="10" t="s">
        <v>1</v>
      </c>
      <c r="B480" s="11" t="s">
        <v>77</v>
      </c>
      <c r="C480" s="7"/>
      <c r="D480" s="7"/>
      <c r="E480" s="7"/>
      <c r="F480" s="7"/>
      <c r="G480" s="7"/>
      <c r="H480" s="7"/>
      <c r="I480" s="7"/>
      <c r="J480" s="7"/>
      <c r="K480" s="13" t="str">
        <f ca="1">IF(RAND()&lt;0.5,"потеряла","получила")</f>
        <v>потеряла</v>
      </c>
      <c r="L480" s="7"/>
      <c r="M480" s="7"/>
      <c r="N480" s="7"/>
      <c r="O48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P480" s="7"/>
      <c r="Q480" s="7"/>
      <c r="R480" s="7"/>
      <c r="S480" s="7"/>
      <c r="T480" s="7"/>
      <c r="U480" s="7"/>
      <c r="V480" s="11" t="s">
        <v>78</v>
      </c>
      <c r="W480" s="7"/>
      <c r="X480" s="7"/>
      <c r="Y480" s="7"/>
      <c r="Z480" s="7"/>
      <c r="AA480" s="7"/>
      <c r="AB480" s="7"/>
      <c r="AC480" s="8"/>
      <c r="AD480" s="10" t="s">
        <v>1</v>
      </c>
      <c r="AE480" s="11" t="s">
        <v>77</v>
      </c>
      <c r="AF480" s="7"/>
      <c r="AG480" s="7"/>
      <c r="AH480" s="7"/>
      <c r="AI480" s="7"/>
      <c r="AJ480" s="7"/>
      <c r="AK480" s="7"/>
      <c r="AL480" s="7"/>
      <c r="AM480" s="7"/>
      <c r="AN480" s="13" t="str">
        <f ca="1">IF(RAND()&lt;0.5,"потеряла","получила")</f>
        <v>получила</v>
      </c>
      <c r="AO480" s="7"/>
      <c r="AP480" s="7"/>
      <c r="AQ480" s="7"/>
      <c r="AR48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AS480" s="7"/>
      <c r="AT480" s="7"/>
      <c r="AU480" s="7"/>
      <c r="AV480" s="7"/>
      <c r="AW480" s="7"/>
      <c r="AX480" s="7"/>
      <c r="AY480" s="11" t="s">
        <v>78</v>
      </c>
      <c r="AZ480" s="7"/>
      <c r="BA480" s="7"/>
      <c r="BB480" s="7"/>
      <c r="BC480" s="7"/>
      <c r="BD480" s="7"/>
      <c r="BE480" s="7"/>
      <c r="BF480" s="8"/>
    </row>
    <row r="481" spans="1:58" s="9" customFormat="1">
      <c r="A481" s="10" t="s">
        <v>79</v>
      </c>
      <c r="B481" s="7"/>
      <c r="C481" s="7"/>
      <c r="D481" s="7"/>
      <c r="E481" s="7"/>
      <c r="F481" s="7"/>
      <c r="G481" s="7"/>
      <c r="H481" s="7"/>
      <c r="I481" s="12" t="str">
        <f ca="1">IF(RAND()&lt;0.5,"-","+")</f>
        <v>+</v>
      </c>
      <c r="J481" s="7">
        <f ca="1">INT(RAND()*5+3)</f>
        <v>3</v>
      </c>
      <c r="K481" s="11" t="s">
        <v>80</v>
      </c>
      <c r="L481" s="11" t="s">
        <v>81</v>
      </c>
      <c r="M481" s="7"/>
      <c r="N481" s="7"/>
      <c r="O481" s="7"/>
      <c r="P481" s="7"/>
      <c r="Q481" s="7"/>
      <c r="R481" s="7"/>
      <c r="S481" s="1"/>
      <c r="T481" s="7"/>
      <c r="U481" s="7"/>
      <c r="V481" s="7"/>
      <c r="W481" s="7"/>
      <c r="X481" s="7"/>
      <c r="Y481" s="7"/>
      <c r="Z481" s="7"/>
      <c r="AA481" s="7"/>
      <c r="AB481" s="7"/>
      <c r="AC481" s="8"/>
      <c r="AD481" s="10" t="s">
        <v>79</v>
      </c>
      <c r="AE481" s="7"/>
      <c r="AF481" s="7"/>
      <c r="AG481" s="7"/>
      <c r="AH481" s="7"/>
      <c r="AI481" s="7"/>
      <c r="AJ481" s="7"/>
      <c r="AK481" s="7"/>
      <c r="AL481" s="12" t="str">
        <f ca="1">IF(RAND()&lt;0.5,"-","+")</f>
        <v>-</v>
      </c>
      <c r="AM481" s="7">
        <f ca="1">INT(RAND()*5+3)</f>
        <v>5</v>
      </c>
      <c r="AN481" s="11" t="s">
        <v>80</v>
      </c>
      <c r="AO481" s="11" t="s">
        <v>81</v>
      </c>
      <c r="AP481" s="7"/>
      <c r="AQ481" s="7"/>
      <c r="AR481" s="7"/>
      <c r="AS481" s="7"/>
      <c r="AT481" s="7"/>
      <c r="AU481" s="7"/>
      <c r="AV481" s="1"/>
      <c r="AW481" s="7"/>
      <c r="AX481" s="7"/>
      <c r="AY481" s="7"/>
      <c r="AZ481" s="7"/>
      <c r="BA481" s="7"/>
      <c r="BB481" s="7"/>
      <c r="BC481" s="7"/>
      <c r="BD481" s="7"/>
      <c r="BE481" s="7"/>
      <c r="BF481" s="8"/>
    </row>
    <row r="482" spans="1:58" s="9" customFormat="1">
      <c r="A482" s="10" t="s">
        <v>2</v>
      </c>
      <c r="B482" s="11" t="s">
        <v>82</v>
      </c>
      <c r="C482" s="7"/>
      <c r="D482" s="7"/>
      <c r="E482" s="7"/>
      <c r="F482" s="7"/>
      <c r="G482" s="7"/>
      <c r="H482" s="7"/>
      <c r="I482" s="12"/>
      <c r="J482" s="7"/>
      <c r="K482" s="11"/>
      <c r="L482" s="11"/>
      <c r="M482" s="7"/>
      <c r="N482" s="7"/>
      <c r="O482" s="7"/>
      <c r="P482" s="7"/>
      <c r="Q482" s="7"/>
      <c r="R482" s="7"/>
      <c r="S482" s="1"/>
      <c r="T482" s="7"/>
      <c r="U482" s="7"/>
      <c r="V482" s="7"/>
      <c r="W482" s="12" t="str">
        <f ca="1">IF(RAND()&lt;0.5,"-","+")</f>
        <v>+</v>
      </c>
      <c r="X482" s="7">
        <f ca="1">INT(RAND()*3+1)*2</f>
        <v>2</v>
      </c>
      <c r="Y482" s="11" t="s">
        <v>75</v>
      </c>
      <c r="Z482" s="11" t="s">
        <v>83</v>
      </c>
      <c r="AA482" s="7"/>
      <c r="AB482" s="7"/>
      <c r="AC482" s="8"/>
      <c r="AD482" s="10" t="s">
        <v>2</v>
      </c>
      <c r="AE482" s="11" t="s">
        <v>82</v>
      </c>
      <c r="AF482" s="7"/>
      <c r="AG482" s="7"/>
      <c r="AH482" s="7"/>
      <c r="AI482" s="7"/>
      <c r="AJ482" s="7"/>
      <c r="AK482" s="7"/>
      <c r="AL482" s="12"/>
      <c r="AM482" s="7"/>
      <c r="AN482" s="11"/>
      <c r="AO482" s="11"/>
      <c r="AP482" s="7"/>
      <c r="AQ482" s="7"/>
      <c r="AR482" s="7"/>
      <c r="AS482" s="7"/>
      <c r="AT482" s="7"/>
      <c r="AU482" s="7"/>
      <c r="AV482" s="1"/>
      <c r="AW482" s="7"/>
      <c r="AX482" s="7"/>
      <c r="AY482" s="7"/>
      <c r="AZ482" s="12" t="str">
        <f ca="1">IF(RAND()&lt;0.5,"-","+")</f>
        <v>+</v>
      </c>
      <c r="BA482" s="7">
        <f ca="1">INT(RAND()*3+1)*2</f>
        <v>2</v>
      </c>
      <c r="BB482" s="11" t="s">
        <v>75</v>
      </c>
      <c r="BC482" s="11" t="s">
        <v>83</v>
      </c>
      <c r="BD482" s="7"/>
      <c r="BE482" s="7"/>
      <c r="BF482" s="8"/>
    </row>
    <row r="483" spans="1:58" s="9" customFormat="1">
      <c r="A483" s="12" t="str">
        <f ca="1">IF(RAND()&lt;0.5,"-","+")</f>
        <v>+</v>
      </c>
      <c r="B483" s="7">
        <f ca="1">INT(RAND()*3+1)*2</f>
        <v>6</v>
      </c>
      <c r="C483" s="11" t="s">
        <v>80</v>
      </c>
      <c r="D483" s="11" t="s">
        <v>84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8"/>
      <c r="AD483" s="12" t="str">
        <f ca="1">IF(RAND()&lt;0.5,"-","+")</f>
        <v>-</v>
      </c>
      <c r="AE483" s="7">
        <f ca="1">INT(RAND()*3+1)*2</f>
        <v>6</v>
      </c>
      <c r="AF483" s="11" t="s">
        <v>80</v>
      </c>
      <c r="AG483" s="11" t="s">
        <v>84</v>
      </c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8"/>
    </row>
    <row r="484" spans="1:58" s="9" customFormat="1">
      <c r="A484" s="10" t="s">
        <v>85</v>
      </c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15">
        <v>1</v>
      </c>
      <c r="Y484" s="7"/>
      <c r="Z484" s="7"/>
      <c r="AA484" s="7"/>
      <c r="AB484" s="7"/>
      <c r="AC484" s="8"/>
      <c r="AD484" s="10" t="s">
        <v>85</v>
      </c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15">
        <v>1</v>
      </c>
      <c r="BB484" s="7"/>
      <c r="BC484" s="7"/>
      <c r="BD484" s="7"/>
      <c r="BE484" s="7"/>
      <c r="BF484" s="8"/>
    </row>
    <row r="485" spans="1:58" s="9" customFormat="1">
      <c r="A485" s="10" t="s">
        <v>86</v>
      </c>
      <c r="B485" s="11" t="s">
        <v>91</v>
      </c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15">
        <v>2</v>
      </c>
      <c r="AA485" s="7"/>
      <c r="AB485" s="15">
        <v>3</v>
      </c>
      <c r="AC485" s="8"/>
      <c r="AD485" s="10" t="s">
        <v>86</v>
      </c>
      <c r="AE485" s="11" t="s">
        <v>91</v>
      </c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15">
        <v>2</v>
      </c>
      <c r="BD485" s="7"/>
      <c r="BE485" s="15">
        <v>3</v>
      </c>
      <c r="BF485" s="8"/>
    </row>
    <row r="486" spans="1:58" s="9" customFormat="1">
      <c r="A486" s="14" t="s">
        <v>92</v>
      </c>
      <c r="B486" s="7"/>
      <c r="C486" s="7"/>
      <c r="D486" s="7"/>
      <c r="E486" s="7"/>
      <c r="F486" s="7"/>
      <c r="G486" s="7"/>
      <c r="L486" s="7"/>
      <c r="M486" s="7"/>
      <c r="N486" s="7"/>
      <c r="O486" s="12" t="str">
        <f ca="1">IF(RAND()&lt;0.5,"-","+")</f>
        <v>-</v>
      </c>
      <c r="P486" s="7">
        <f ca="1">INT(RAND()*3+1)*2</f>
        <v>6</v>
      </c>
      <c r="Q486" s="11" t="s">
        <v>93</v>
      </c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8"/>
      <c r="AD486" s="14" t="s">
        <v>92</v>
      </c>
      <c r="AE486" s="7"/>
      <c r="AF486" s="7"/>
      <c r="AG486" s="7"/>
      <c r="AH486" s="7"/>
      <c r="AI486" s="7"/>
      <c r="AJ486" s="7"/>
      <c r="AO486" s="7"/>
      <c r="AP486" s="7"/>
      <c r="AQ486" s="7"/>
      <c r="AR486" s="12" t="str">
        <f ca="1">IF(RAND()&lt;0.5,"-","+")</f>
        <v>+</v>
      </c>
      <c r="AS486" s="7">
        <f ca="1">INT(RAND()*3+1)*2</f>
        <v>6</v>
      </c>
      <c r="AT486" s="11" t="s">
        <v>93</v>
      </c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8"/>
    </row>
    <row r="487" spans="1:58" s="9" customFormat="1">
      <c r="A487" s="14" t="s">
        <v>95</v>
      </c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8"/>
      <c r="AD487" s="14" t="s">
        <v>95</v>
      </c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8"/>
    </row>
    <row r="488" spans="1:58" s="9" customFormat="1">
      <c r="A488" s="10" t="s">
        <v>96</v>
      </c>
      <c r="W488" s="7"/>
      <c r="X488" s="7"/>
      <c r="Y488" s="7"/>
      <c r="Z488" s="7"/>
      <c r="AA488" s="7"/>
      <c r="AB488" s="7"/>
      <c r="AC488" s="8"/>
      <c r="AD488" s="10" t="s">
        <v>96</v>
      </c>
      <c r="AZ488" s="7"/>
      <c r="BA488" s="7"/>
      <c r="BB488" s="7"/>
      <c r="BC488" s="7"/>
      <c r="BD488" s="7"/>
      <c r="BE488" s="7"/>
      <c r="BF488" s="8"/>
    </row>
    <row r="489" spans="1:58" s="9" customFormat="1">
      <c r="A489" s="10" t="s">
        <v>87</v>
      </c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12" t="str">
        <f ca="1">IF(RAND()&lt;0.5,"-","+")</f>
        <v>+</v>
      </c>
      <c r="P489" s="7">
        <f ca="1">INT(RAND()*3+1)*2</f>
        <v>4</v>
      </c>
      <c r="Q489" s="11" t="s">
        <v>88</v>
      </c>
      <c r="R489" s="7"/>
      <c r="S489" s="12" t="str">
        <f ca="1">IF(RAND()&lt;0.5,"-","+")</f>
        <v>+</v>
      </c>
      <c r="T489" s="7">
        <f ca="1">INT(RAND()*3+1)*2</f>
        <v>4</v>
      </c>
      <c r="U489" s="11" t="s">
        <v>89</v>
      </c>
      <c r="V489" s="7"/>
      <c r="W489" s="7"/>
      <c r="X489" s="7"/>
      <c r="Y489" s="7"/>
      <c r="Z489" s="7"/>
      <c r="AA489" s="7"/>
      <c r="AB489" s="7"/>
      <c r="AC489" s="8"/>
      <c r="AD489" s="10" t="s">
        <v>87</v>
      </c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12" t="str">
        <f ca="1">IF(RAND()&lt;0.5,"-","+")</f>
        <v>-</v>
      </c>
      <c r="AS489" s="7">
        <f ca="1">INT(RAND()*3+1)*2</f>
        <v>6</v>
      </c>
      <c r="AT489" s="11" t="s">
        <v>88</v>
      </c>
      <c r="AU489" s="7"/>
      <c r="AV489" s="12" t="str">
        <f ca="1">IF(RAND()&lt;0.5,"-","+")</f>
        <v>+</v>
      </c>
      <c r="AW489" s="7">
        <f ca="1">INT(RAND()*3+1)*2</f>
        <v>6</v>
      </c>
      <c r="AX489" s="11" t="s">
        <v>89</v>
      </c>
      <c r="AY489" s="7"/>
      <c r="AZ489" s="7"/>
      <c r="BA489" s="7"/>
      <c r="BB489" s="7"/>
      <c r="BC489" s="7"/>
      <c r="BD489" s="7"/>
      <c r="BE489" s="7"/>
      <c r="BF489" s="8"/>
    </row>
    <row r="490" spans="1:58" s="9" customFormat="1">
      <c r="A490" s="11" t="s">
        <v>94</v>
      </c>
      <c r="R490" s="7">
        <f ca="1">INT(RAND()*3+1)</f>
        <v>2</v>
      </c>
      <c r="S490" s="11" t="s">
        <v>90</v>
      </c>
      <c r="V490" s="7"/>
      <c r="W490" s="7"/>
      <c r="X490" s="7"/>
      <c r="Y490" s="7"/>
      <c r="Z490" s="7"/>
      <c r="AA490" s="7"/>
      <c r="AB490" s="7"/>
      <c r="AC490" s="8"/>
      <c r="AD490" s="11" t="s">
        <v>94</v>
      </c>
      <c r="AU490" s="7">
        <f ca="1">INT(RAND()*3+1)</f>
        <v>1</v>
      </c>
      <c r="AV490" s="11" t="s">
        <v>90</v>
      </c>
      <c r="AY490" s="7"/>
      <c r="AZ490" s="7"/>
      <c r="BA490" s="7"/>
      <c r="BB490" s="7"/>
      <c r="BC490" s="7"/>
      <c r="BD490" s="7"/>
      <c r="BE490" s="7"/>
      <c r="BF490" s="8"/>
    </row>
    <row r="491" spans="1:58" s="5" customFormat="1" ht="26.25">
      <c r="A491" s="16" t="str">
        <f>Список!A71</f>
        <v>Фамилия, имя 71</v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8"/>
      <c r="AD491" s="16">
        <f>Список!A72</f>
        <v>0</v>
      </c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8"/>
    </row>
    <row r="492" spans="1:58" s="9" customFormat="1">
      <c r="A492" s="10" t="s">
        <v>0</v>
      </c>
      <c r="B492" s="11" t="s">
        <v>74</v>
      </c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P492" s="12" t="str">
        <f ca="1">IF(RAND()&lt;0.5,"-","+")</f>
        <v>-</v>
      </c>
      <c r="Q492" s="7">
        <f ca="1">INT(RAND()*5+3)</f>
        <v>5</v>
      </c>
      <c r="R492" s="11" t="s">
        <v>75</v>
      </c>
      <c r="S492" s="13" t="str">
        <f ca="1">IF(RAND()&lt;0.5,"потеряла","получила")</f>
        <v>потеряла</v>
      </c>
      <c r="T492" s="7"/>
      <c r="U492" s="7"/>
      <c r="V492" s="7"/>
      <c r="W49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492" s="7"/>
      <c r="Y492" s="7"/>
      <c r="Z492" s="7"/>
      <c r="AA492" s="7"/>
      <c r="AB492" s="7"/>
      <c r="AC492" s="8"/>
      <c r="AD492" s="10" t="s">
        <v>0</v>
      </c>
      <c r="AE492" s="11" t="s">
        <v>74</v>
      </c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S492" s="12" t="str">
        <f ca="1">IF(RAND()&lt;0.5,"-","+")</f>
        <v>-</v>
      </c>
      <c r="AT492" s="7">
        <f ca="1">INT(RAND()*5+3)</f>
        <v>3</v>
      </c>
      <c r="AU492" s="11" t="s">
        <v>75</v>
      </c>
      <c r="AV492" s="13" t="str">
        <f ca="1">IF(RAND()&lt;0.5,"потеряла","получила")</f>
        <v>потеряла</v>
      </c>
      <c r="AW492" s="7"/>
      <c r="AX492" s="7"/>
      <c r="AY492" s="7"/>
      <c r="AZ49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492" s="7"/>
      <c r="BB492" s="7"/>
      <c r="BC492" s="7"/>
      <c r="BD492" s="7"/>
      <c r="BE492" s="7"/>
      <c r="BF492" s="8"/>
    </row>
    <row r="493" spans="1:58" s="9" customFormat="1">
      <c r="A493" s="10" t="s">
        <v>76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1"/>
      <c r="AA493" s="7"/>
      <c r="AB493" s="7"/>
      <c r="AC493" s="8"/>
      <c r="AD493" s="10" t="s">
        <v>76</v>
      </c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1"/>
      <c r="BD493" s="7"/>
      <c r="BE493" s="7"/>
      <c r="BF493" s="8"/>
    </row>
    <row r="494" spans="1:58" s="9" customFormat="1">
      <c r="A494" s="10" t="s">
        <v>1</v>
      </c>
      <c r="B494" s="11" t="s">
        <v>77</v>
      </c>
      <c r="C494" s="7"/>
      <c r="D494" s="7"/>
      <c r="E494" s="7"/>
      <c r="F494" s="7"/>
      <c r="G494" s="7"/>
      <c r="H494" s="7"/>
      <c r="I494" s="7"/>
      <c r="J494" s="7"/>
      <c r="K494" s="13" t="str">
        <f ca="1">IF(RAND()&lt;0.5,"потеряла","получила")</f>
        <v>потеряла</v>
      </c>
      <c r="L494" s="7"/>
      <c r="M494" s="7"/>
      <c r="N494" s="7"/>
      <c r="O49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P494" s="7"/>
      <c r="Q494" s="7"/>
      <c r="R494" s="7"/>
      <c r="S494" s="7"/>
      <c r="T494" s="7"/>
      <c r="U494" s="7"/>
      <c r="V494" s="11" t="s">
        <v>78</v>
      </c>
      <c r="W494" s="7"/>
      <c r="X494" s="7"/>
      <c r="Y494" s="7"/>
      <c r="Z494" s="7"/>
      <c r="AA494" s="7"/>
      <c r="AB494" s="7"/>
      <c r="AC494" s="8"/>
      <c r="AD494" s="10" t="s">
        <v>1</v>
      </c>
      <c r="AE494" s="11" t="s">
        <v>77</v>
      </c>
      <c r="AF494" s="7"/>
      <c r="AG494" s="7"/>
      <c r="AH494" s="7"/>
      <c r="AI494" s="7"/>
      <c r="AJ494" s="7"/>
      <c r="AK494" s="7"/>
      <c r="AL494" s="7"/>
      <c r="AM494" s="7"/>
      <c r="AN494" s="13" t="str">
        <f ca="1">IF(RAND()&lt;0.5,"потеряла","получила")</f>
        <v>получила</v>
      </c>
      <c r="AO494" s="7"/>
      <c r="AP494" s="7"/>
      <c r="AQ494" s="7"/>
      <c r="AR49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AS494" s="7"/>
      <c r="AT494" s="7"/>
      <c r="AU494" s="7"/>
      <c r="AV494" s="7"/>
      <c r="AW494" s="7"/>
      <c r="AX494" s="7"/>
      <c r="AY494" s="11" t="s">
        <v>78</v>
      </c>
      <c r="AZ494" s="7"/>
      <c r="BA494" s="7"/>
      <c r="BB494" s="7"/>
      <c r="BC494" s="7"/>
      <c r="BD494" s="7"/>
      <c r="BE494" s="7"/>
      <c r="BF494" s="8"/>
    </row>
    <row r="495" spans="1:58" s="9" customFormat="1">
      <c r="A495" s="10" t="s">
        <v>79</v>
      </c>
      <c r="B495" s="7"/>
      <c r="C495" s="7"/>
      <c r="D495" s="7"/>
      <c r="E495" s="7"/>
      <c r="F495" s="7"/>
      <c r="G495" s="7"/>
      <c r="H495" s="7"/>
      <c r="I495" s="12" t="str">
        <f ca="1">IF(RAND()&lt;0.5,"-","+")</f>
        <v>+</v>
      </c>
      <c r="J495" s="7">
        <f ca="1">INT(RAND()*5+3)</f>
        <v>5</v>
      </c>
      <c r="K495" s="11" t="s">
        <v>80</v>
      </c>
      <c r="L495" s="11" t="s">
        <v>81</v>
      </c>
      <c r="M495" s="7"/>
      <c r="N495" s="7"/>
      <c r="O495" s="7"/>
      <c r="P495" s="7"/>
      <c r="Q495" s="7"/>
      <c r="R495" s="7"/>
      <c r="S495" s="1"/>
      <c r="T495" s="7"/>
      <c r="U495" s="7"/>
      <c r="V495" s="7"/>
      <c r="W495" s="7"/>
      <c r="X495" s="7"/>
      <c r="Y495" s="7"/>
      <c r="Z495" s="7"/>
      <c r="AA495" s="7"/>
      <c r="AB495" s="7"/>
      <c r="AC495" s="8"/>
      <c r="AD495" s="10" t="s">
        <v>79</v>
      </c>
      <c r="AE495" s="7"/>
      <c r="AF495" s="7"/>
      <c r="AG495" s="7"/>
      <c r="AH495" s="7"/>
      <c r="AI495" s="7"/>
      <c r="AJ495" s="7"/>
      <c r="AK495" s="7"/>
      <c r="AL495" s="12" t="str">
        <f ca="1">IF(RAND()&lt;0.5,"-","+")</f>
        <v>-</v>
      </c>
      <c r="AM495" s="7">
        <f ca="1">INT(RAND()*5+3)</f>
        <v>7</v>
      </c>
      <c r="AN495" s="11" t="s">
        <v>80</v>
      </c>
      <c r="AO495" s="11" t="s">
        <v>81</v>
      </c>
      <c r="AP495" s="7"/>
      <c r="AQ495" s="7"/>
      <c r="AR495" s="7"/>
      <c r="AS495" s="7"/>
      <c r="AT495" s="7"/>
      <c r="AU495" s="7"/>
      <c r="AV495" s="1"/>
      <c r="AW495" s="7"/>
      <c r="AX495" s="7"/>
      <c r="AY495" s="7"/>
      <c r="AZ495" s="7"/>
      <c r="BA495" s="7"/>
      <c r="BB495" s="7"/>
      <c r="BC495" s="7"/>
      <c r="BD495" s="7"/>
      <c r="BE495" s="7"/>
      <c r="BF495" s="8"/>
    </row>
    <row r="496" spans="1:58" s="9" customFormat="1">
      <c r="A496" s="10" t="s">
        <v>2</v>
      </c>
      <c r="B496" s="11" t="s">
        <v>82</v>
      </c>
      <c r="C496" s="7"/>
      <c r="D496" s="7"/>
      <c r="E496" s="7"/>
      <c r="F496" s="7"/>
      <c r="G496" s="7"/>
      <c r="H496" s="7"/>
      <c r="I496" s="12"/>
      <c r="J496" s="7"/>
      <c r="K496" s="11"/>
      <c r="L496" s="11"/>
      <c r="M496" s="7"/>
      <c r="N496" s="7"/>
      <c r="O496" s="7"/>
      <c r="P496" s="7"/>
      <c r="Q496" s="7"/>
      <c r="R496" s="7"/>
      <c r="S496" s="1"/>
      <c r="T496" s="7"/>
      <c r="U496" s="7"/>
      <c r="V496" s="7"/>
      <c r="W496" s="12" t="str">
        <f ca="1">IF(RAND()&lt;0.5,"-","+")</f>
        <v>-</v>
      </c>
      <c r="X496" s="7">
        <f ca="1">INT(RAND()*3+1)*2</f>
        <v>2</v>
      </c>
      <c r="Y496" s="11" t="s">
        <v>75</v>
      </c>
      <c r="Z496" s="11" t="s">
        <v>83</v>
      </c>
      <c r="AA496" s="7"/>
      <c r="AB496" s="7"/>
      <c r="AC496" s="8"/>
      <c r="AD496" s="10" t="s">
        <v>2</v>
      </c>
      <c r="AE496" s="11" t="s">
        <v>82</v>
      </c>
      <c r="AF496" s="7"/>
      <c r="AG496" s="7"/>
      <c r="AH496" s="7"/>
      <c r="AI496" s="7"/>
      <c r="AJ496" s="7"/>
      <c r="AK496" s="7"/>
      <c r="AL496" s="12"/>
      <c r="AM496" s="7"/>
      <c r="AN496" s="11"/>
      <c r="AO496" s="11"/>
      <c r="AP496" s="7"/>
      <c r="AQ496" s="7"/>
      <c r="AR496" s="7"/>
      <c r="AS496" s="7"/>
      <c r="AT496" s="7"/>
      <c r="AU496" s="7"/>
      <c r="AV496" s="1"/>
      <c r="AW496" s="7"/>
      <c r="AX496" s="7"/>
      <c r="AY496" s="7"/>
      <c r="AZ496" s="12" t="str">
        <f ca="1">IF(RAND()&lt;0.5,"-","+")</f>
        <v>+</v>
      </c>
      <c r="BA496" s="7">
        <f ca="1">INT(RAND()*3+1)*2</f>
        <v>2</v>
      </c>
      <c r="BB496" s="11" t="s">
        <v>75</v>
      </c>
      <c r="BC496" s="11" t="s">
        <v>83</v>
      </c>
      <c r="BD496" s="7"/>
      <c r="BE496" s="7"/>
      <c r="BF496" s="8"/>
    </row>
    <row r="497" spans="1:58" s="9" customFormat="1">
      <c r="A497" s="12" t="str">
        <f ca="1">IF(RAND()&lt;0.5,"-","+")</f>
        <v>-</v>
      </c>
      <c r="B497" s="7">
        <f ca="1">INT(RAND()*3+1)*2</f>
        <v>4</v>
      </c>
      <c r="C497" s="11" t="s">
        <v>80</v>
      </c>
      <c r="D497" s="11" t="s">
        <v>84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8"/>
      <c r="AD497" s="12" t="str">
        <f ca="1">IF(RAND()&lt;0.5,"-","+")</f>
        <v>+</v>
      </c>
      <c r="AE497" s="7">
        <f ca="1">INT(RAND()*3+1)*2</f>
        <v>4</v>
      </c>
      <c r="AF497" s="11" t="s">
        <v>80</v>
      </c>
      <c r="AG497" s="11" t="s">
        <v>84</v>
      </c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8"/>
    </row>
    <row r="498" spans="1:58" s="9" customFormat="1">
      <c r="A498" s="10" t="s">
        <v>85</v>
      </c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15">
        <v>1</v>
      </c>
      <c r="Y498" s="7"/>
      <c r="Z498" s="7"/>
      <c r="AA498" s="7"/>
      <c r="AB498" s="7"/>
      <c r="AC498" s="8"/>
      <c r="AD498" s="10" t="s">
        <v>85</v>
      </c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15">
        <v>1</v>
      </c>
      <c r="BB498" s="7"/>
      <c r="BC498" s="7"/>
      <c r="BD498" s="7"/>
      <c r="BE498" s="7"/>
      <c r="BF498" s="8"/>
    </row>
    <row r="499" spans="1:58" s="9" customFormat="1">
      <c r="A499" s="10" t="s">
        <v>86</v>
      </c>
      <c r="B499" s="11" t="s">
        <v>91</v>
      </c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15">
        <v>2</v>
      </c>
      <c r="AA499" s="7"/>
      <c r="AB499" s="15">
        <v>3</v>
      </c>
      <c r="AC499" s="8"/>
      <c r="AD499" s="10" t="s">
        <v>86</v>
      </c>
      <c r="AE499" s="11" t="s">
        <v>91</v>
      </c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15">
        <v>2</v>
      </c>
      <c r="BD499" s="7"/>
      <c r="BE499" s="15">
        <v>3</v>
      </c>
      <c r="BF499" s="8"/>
    </row>
    <row r="500" spans="1:58" s="9" customFormat="1">
      <c r="A500" s="14" t="s">
        <v>92</v>
      </c>
      <c r="B500" s="7"/>
      <c r="C500" s="7"/>
      <c r="D500" s="7"/>
      <c r="E500" s="7"/>
      <c r="F500" s="7"/>
      <c r="G500" s="7"/>
      <c r="L500" s="7"/>
      <c r="M500" s="7"/>
      <c r="N500" s="7"/>
      <c r="O500" s="12" t="str">
        <f ca="1">IF(RAND()&lt;0.5,"-","+")</f>
        <v>+</v>
      </c>
      <c r="P500" s="7">
        <f ca="1">INT(RAND()*3+1)*2</f>
        <v>4</v>
      </c>
      <c r="Q500" s="11" t="s">
        <v>93</v>
      </c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8"/>
      <c r="AD500" s="14" t="s">
        <v>92</v>
      </c>
      <c r="AE500" s="7"/>
      <c r="AF500" s="7"/>
      <c r="AG500" s="7"/>
      <c r="AH500" s="7"/>
      <c r="AI500" s="7"/>
      <c r="AJ500" s="7"/>
      <c r="AO500" s="7"/>
      <c r="AP500" s="7"/>
      <c r="AQ500" s="7"/>
      <c r="AR500" s="12" t="str">
        <f ca="1">IF(RAND()&lt;0.5,"-","+")</f>
        <v>-</v>
      </c>
      <c r="AS500" s="7">
        <f ca="1">INT(RAND()*3+1)*2</f>
        <v>6</v>
      </c>
      <c r="AT500" s="11" t="s">
        <v>93</v>
      </c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8"/>
    </row>
    <row r="501" spans="1:58" s="9" customFormat="1">
      <c r="A501" s="14" t="s">
        <v>95</v>
      </c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8"/>
      <c r="AD501" s="14" t="s">
        <v>95</v>
      </c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8"/>
    </row>
    <row r="502" spans="1:58" s="9" customFormat="1">
      <c r="A502" s="10" t="s">
        <v>96</v>
      </c>
      <c r="W502" s="7"/>
      <c r="X502" s="7"/>
      <c r="Y502" s="7"/>
      <c r="Z502" s="7"/>
      <c r="AA502" s="7"/>
      <c r="AB502" s="7"/>
      <c r="AC502" s="8"/>
      <c r="AD502" s="10" t="s">
        <v>96</v>
      </c>
      <c r="AZ502" s="7"/>
      <c r="BA502" s="7"/>
      <c r="BB502" s="7"/>
      <c r="BC502" s="7"/>
      <c r="BD502" s="7"/>
      <c r="BE502" s="7"/>
      <c r="BF502" s="8"/>
    </row>
    <row r="503" spans="1:58" s="9" customFormat="1">
      <c r="A503" s="10" t="s">
        <v>87</v>
      </c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12" t="str">
        <f ca="1">IF(RAND()&lt;0.5,"-","+")</f>
        <v>-</v>
      </c>
      <c r="P503" s="7">
        <f ca="1">INT(RAND()*3+1)*2</f>
        <v>6</v>
      </c>
      <c r="Q503" s="11" t="s">
        <v>88</v>
      </c>
      <c r="R503" s="7"/>
      <c r="S503" s="12" t="str">
        <f ca="1">IF(RAND()&lt;0.5,"-","+")</f>
        <v>+</v>
      </c>
      <c r="T503" s="7">
        <f ca="1">INT(RAND()*3+1)*2</f>
        <v>2</v>
      </c>
      <c r="U503" s="11" t="s">
        <v>89</v>
      </c>
      <c r="V503" s="7"/>
      <c r="W503" s="7"/>
      <c r="X503" s="7"/>
      <c r="Y503" s="7"/>
      <c r="Z503" s="7"/>
      <c r="AA503" s="7"/>
      <c r="AB503" s="7"/>
      <c r="AC503" s="8"/>
      <c r="AD503" s="10" t="s">
        <v>87</v>
      </c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12" t="str">
        <f ca="1">IF(RAND()&lt;0.5,"-","+")</f>
        <v>-</v>
      </c>
      <c r="AS503" s="7">
        <f ca="1">INT(RAND()*3+1)*2</f>
        <v>2</v>
      </c>
      <c r="AT503" s="11" t="s">
        <v>88</v>
      </c>
      <c r="AU503" s="7"/>
      <c r="AV503" s="12" t="str">
        <f ca="1">IF(RAND()&lt;0.5,"-","+")</f>
        <v>+</v>
      </c>
      <c r="AW503" s="7">
        <f ca="1">INT(RAND()*3+1)*2</f>
        <v>6</v>
      </c>
      <c r="AX503" s="11" t="s">
        <v>89</v>
      </c>
      <c r="AY503" s="7"/>
      <c r="AZ503" s="7"/>
      <c r="BA503" s="7"/>
      <c r="BB503" s="7"/>
      <c r="BC503" s="7"/>
      <c r="BD503" s="7"/>
      <c r="BE503" s="7"/>
      <c r="BF503" s="8"/>
    </row>
    <row r="504" spans="1:58" s="9" customFormat="1">
      <c r="A504" s="11" t="s">
        <v>94</v>
      </c>
      <c r="R504" s="7">
        <f ca="1">INT(RAND()*3+1)</f>
        <v>2</v>
      </c>
      <c r="S504" s="11" t="s">
        <v>90</v>
      </c>
      <c r="V504" s="7"/>
      <c r="W504" s="7"/>
      <c r="X504" s="7"/>
      <c r="Y504" s="7"/>
      <c r="Z504" s="7"/>
      <c r="AA504" s="7"/>
      <c r="AB504" s="7"/>
      <c r="AC504" s="8"/>
      <c r="AD504" s="11" t="s">
        <v>94</v>
      </c>
      <c r="AU504" s="7">
        <f ca="1">INT(RAND()*3+1)</f>
        <v>1</v>
      </c>
      <c r="AV504" s="11" t="s">
        <v>90</v>
      </c>
      <c r="AY504" s="7"/>
      <c r="AZ504" s="7"/>
      <c r="BA504" s="7"/>
      <c r="BB504" s="7"/>
      <c r="BC504" s="7"/>
      <c r="BD504" s="7"/>
      <c r="BE504" s="7"/>
      <c r="BF504" s="8"/>
    </row>
    <row r="505" spans="1:58" s="5" customFormat="1" ht="26.25">
      <c r="A505" s="16">
        <f>Список!A73</f>
        <v>0</v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8"/>
      <c r="AD505" s="16">
        <f>Список!A74</f>
        <v>0</v>
      </c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8"/>
    </row>
    <row r="506" spans="1:58" s="9" customFormat="1">
      <c r="A506" s="10" t="s">
        <v>0</v>
      </c>
      <c r="B506" s="11" t="s">
        <v>74</v>
      </c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P506" s="12" t="str">
        <f ca="1">IF(RAND()&lt;0.5,"-","+")</f>
        <v>+</v>
      </c>
      <c r="Q506" s="7">
        <f ca="1">INT(RAND()*5+3)</f>
        <v>4</v>
      </c>
      <c r="R506" s="11" t="s">
        <v>75</v>
      </c>
      <c r="S506" s="13" t="str">
        <f ca="1">IF(RAND()&lt;0.5,"потеряла","получила")</f>
        <v>получила</v>
      </c>
      <c r="T506" s="7"/>
      <c r="U506" s="7"/>
      <c r="V506" s="7"/>
      <c r="W50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X506" s="7"/>
      <c r="Y506" s="7"/>
      <c r="Z506" s="7"/>
      <c r="AA506" s="7"/>
      <c r="AB506" s="7"/>
      <c r="AC506" s="8"/>
      <c r="AD506" s="10" t="s">
        <v>0</v>
      </c>
      <c r="AE506" s="11" t="s">
        <v>74</v>
      </c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S506" s="12" t="str">
        <f ca="1">IF(RAND()&lt;0.5,"-","+")</f>
        <v>+</v>
      </c>
      <c r="AT506" s="7">
        <f ca="1">INT(RAND()*5+3)</f>
        <v>7</v>
      </c>
      <c r="AU506" s="11" t="s">
        <v>75</v>
      </c>
      <c r="AV506" s="13" t="str">
        <f ca="1">IF(RAND()&lt;0.5,"потеряла","получила")</f>
        <v>получила</v>
      </c>
      <c r="AW506" s="7"/>
      <c r="AX506" s="7"/>
      <c r="AY506" s="7"/>
      <c r="AZ50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BA506" s="7"/>
      <c r="BB506" s="7"/>
      <c r="BC506" s="7"/>
      <c r="BD506" s="7"/>
      <c r="BE506" s="7"/>
      <c r="BF506" s="8"/>
    </row>
    <row r="507" spans="1:58" s="9" customFormat="1">
      <c r="A507" s="10" t="s">
        <v>76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1"/>
      <c r="AA507" s="7"/>
      <c r="AB507" s="7"/>
      <c r="AC507" s="8"/>
      <c r="AD507" s="10" t="s">
        <v>76</v>
      </c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1"/>
      <c r="BD507" s="7"/>
      <c r="BE507" s="7"/>
      <c r="BF507" s="8"/>
    </row>
    <row r="508" spans="1:58" s="9" customFormat="1">
      <c r="A508" s="10" t="s">
        <v>1</v>
      </c>
      <c r="B508" s="11" t="s">
        <v>77</v>
      </c>
      <c r="C508" s="7"/>
      <c r="D508" s="7"/>
      <c r="E508" s="7"/>
      <c r="F508" s="7"/>
      <c r="G508" s="7"/>
      <c r="H508" s="7"/>
      <c r="I508" s="7"/>
      <c r="J508" s="7"/>
      <c r="K508" s="13" t="str">
        <f ca="1">IF(RAND()&lt;0.5,"потеряла","получила")</f>
        <v>потеряла</v>
      </c>
      <c r="L508" s="7"/>
      <c r="M508" s="7"/>
      <c r="N508" s="7"/>
      <c r="O50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P508" s="7"/>
      <c r="Q508" s="7"/>
      <c r="R508" s="7"/>
      <c r="S508" s="7"/>
      <c r="T508" s="7"/>
      <c r="U508" s="7"/>
      <c r="V508" s="11" t="s">
        <v>78</v>
      </c>
      <c r="W508" s="7"/>
      <c r="X508" s="7"/>
      <c r="Y508" s="7"/>
      <c r="Z508" s="7"/>
      <c r="AA508" s="7"/>
      <c r="AB508" s="7"/>
      <c r="AC508" s="8"/>
      <c r="AD508" s="10" t="s">
        <v>1</v>
      </c>
      <c r="AE508" s="11" t="s">
        <v>77</v>
      </c>
      <c r="AF508" s="7"/>
      <c r="AG508" s="7"/>
      <c r="AH508" s="7"/>
      <c r="AI508" s="7"/>
      <c r="AJ508" s="7"/>
      <c r="AK508" s="7"/>
      <c r="AL508" s="7"/>
      <c r="AM508" s="7"/>
      <c r="AN508" s="13" t="str">
        <f ca="1">IF(RAND()&lt;0.5,"потеряла","получила")</f>
        <v>получила</v>
      </c>
      <c r="AO508" s="7"/>
      <c r="AP508" s="7"/>
      <c r="AQ508" s="7"/>
      <c r="AR50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AS508" s="7"/>
      <c r="AT508" s="7"/>
      <c r="AU508" s="7"/>
      <c r="AV508" s="7"/>
      <c r="AW508" s="7"/>
      <c r="AX508" s="7"/>
      <c r="AY508" s="11" t="s">
        <v>78</v>
      </c>
      <c r="AZ508" s="7"/>
      <c r="BA508" s="7"/>
      <c r="BB508" s="7"/>
      <c r="BC508" s="7"/>
      <c r="BD508" s="7"/>
      <c r="BE508" s="7"/>
      <c r="BF508" s="8"/>
    </row>
    <row r="509" spans="1:58" s="9" customFormat="1">
      <c r="A509" s="10" t="s">
        <v>79</v>
      </c>
      <c r="B509" s="7"/>
      <c r="C509" s="7"/>
      <c r="D509" s="7"/>
      <c r="E509" s="7"/>
      <c r="F509" s="7"/>
      <c r="G509" s="7"/>
      <c r="H509" s="7"/>
      <c r="I509" s="12" t="str">
        <f ca="1">IF(RAND()&lt;0.5,"-","+")</f>
        <v>-</v>
      </c>
      <c r="J509" s="7">
        <f ca="1">INT(RAND()*5+3)</f>
        <v>4</v>
      </c>
      <c r="K509" s="11" t="s">
        <v>80</v>
      </c>
      <c r="L509" s="11" t="s">
        <v>81</v>
      </c>
      <c r="M509" s="7"/>
      <c r="N509" s="7"/>
      <c r="O509" s="7"/>
      <c r="P509" s="7"/>
      <c r="Q509" s="7"/>
      <c r="R509" s="7"/>
      <c r="S509" s="1"/>
      <c r="T509" s="7"/>
      <c r="U509" s="7"/>
      <c r="V509" s="7"/>
      <c r="W509" s="7"/>
      <c r="X509" s="7"/>
      <c r="Y509" s="7"/>
      <c r="Z509" s="7"/>
      <c r="AA509" s="7"/>
      <c r="AB509" s="7"/>
      <c r="AC509" s="8"/>
      <c r="AD509" s="10" t="s">
        <v>79</v>
      </c>
      <c r="AE509" s="7"/>
      <c r="AF509" s="7"/>
      <c r="AG509" s="7"/>
      <c r="AH509" s="7"/>
      <c r="AI509" s="7"/>
      <c r="AJ509" s="7"/>
      <c r="AK509" s="7"/>
      <c r="AL509" s="12" t="str">
        <f ca="1">IF(RAND()&lt;0.5,"-","+")</f>
        <v>-</v>
      </c>
      <c r="AM509" s="7">
        <f ca="1">INT(RAND()*5+3)</f>
        <v>4</v>
      </c>
      <c r="AN509" s="11" t="s">
        <v>80</v>
      </c>
      <c r="AO509" s="11" t="s">
        <v>81</v>
      </c>
      <c r="AP509" s="7"/>
      <c r="AQ509" s="7"/>
      <c r="AR509" s="7"/>
      <c r="AS509" s="7"/>
      <c r="AT509" s="7"/>
      <c r="AU509" s="7"/>
      <c r="AV509" s="1"/>
      <c r="AW509" s="7"/>
      <c r="AX509" s="7"/>
      <c r="AY509" s="7"/>
      <c r="AZ509" s="7"/>
      <c r="BA509" s="7"/>
      <c r="BB509" s="7"/>
      <c r="BC509" s="7"/>
      <c r="BD509" s="7"/>
      <c r="BE509" s="7"/>
      <c r="BF509" s="8"/>
    </row>
    <row r="510" spans="1:58" s="9" customFormat="1">
      <c r="A510" s="10" t="s">
        <v>2</v>
      </c>
      <c r="B510" s="11" t="s">
        <v>82</v>
      </c>
      <c r="C510" s="7"/>
      <c r="D510" s="7"/>
      <c r="E510" s="7"/>
      <c r="F510" s="7"/>
      <c r="G510" s="7"/>
      <c r="H510" s="7"/>
      <c r="I510" s="12"/>
      <c r="J510" s="7"/>
      <c r="K510" s="11"/>
      <c r="L510" s="11"/>
      <c r="M510" s="7"/>
      <c r="N510" s="7"/>
      <c r="O510" s="7"/>
      <c r="P510" s="7"/>
      <c r="Q510" s="7"/>
      <c r="R510" s="7"/>
      <c r="S510" s="1"/>
      <c r="T510" s="7"/>
      <c r="U510" s="7"/>
      <c r="V510" s="7"/>
      <c r="W510" s="12" t="str">
        <f ca="1">IF(RAND()&lt;0.5,"-","+")</f>
        <v>+</v>
      </c>
      <c r="X510" s="7">
        <f ca="1">INT(RAND()*3+1)*2</f>
        <v>6</v>
      </c>
      <c r="Y510" s="11" t="s">
        <v>75</v>
      </c>
      <c r="Z510" s="11" t="s">
        <v>83</v>
      </c>
      <c r="AA510" s="7"/>
      <c r="AB510" s="7"/>
      <c r="AC510" s="8"/>
      <c r="AD510" s="10" t="s">
        <v>2</v>
      </c>
      <c r="AE510" s="11" t="s">
        <v>82</v>
      </c>
      <c r="AF510" s="7"/>
      <c r="AG510" s="7"/>
      <c r="AH510" s="7"/>
      <c r="AI510" s="7"/>
      <c r="AJ510" s="7"/>
      <c r="AK510" s="7"/>
      <c r="AL510" s="12"/>
      <c r="AM510" s="7"/>
      <c r="AN510" s="11"/>
      <c r="AO510" s="11"/>
      <c r="AP510" s="7"/>
      <c r="AQ510" s="7"/>
      <c r="AR510" s="7"/>
      <c r="AS510" s="7"/>
      <c r="AT510" s="7"/>
      <c r="AU510" s="7"/>
      <c r="AV510" s="1"/>
      <c r="AW510" s="7"/>
      <c r="AX510" s="7"/>
      <c r="AY510" s="7"/>
      <c r="AZ510" s="12" t="str">
        <f ca="1">IF(RAND()&lt;0.5,"-","+")</f>
        <v>+</v>
      </c>
      <c r="BA510" s="7">
        <f ca="1">INT(RAND()*3+1)*2</f>
        <v>2</v>
      </c>
      <c r="BB510" s="11" t="s">
        <v>75</v>
      </c>
      <c r="BC510" s="11" t="s">
        <v>83</v>
      </c>
      <c r="BD510" s="7"/>
      <c r="BE510" s="7"/>
      <c r="BF510" s="8"/>
    </row>
    <row r="511" spans="1:58" s="9" customFormat="1">
      <c r="A511" s="12" t="str">
        <f ca="1">IF(RAND()&lt;0.5,"-","+")</f>
        <v>+</v>
      </c>
      <c r="B511" s="7">
        <f ca="1">INT(RAND()*3+1)*2</f>
        <v>4</v>
      </c>
      <c r="C511" s="11" t="s">
        <v>80</v>
      </c>
      <c r="D511" s="11" t="s">
        <v>84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8"/>
      <c r="AD511" s="12" t="str">
        <f ca="1">IF(RAND()&lt;0.5,"-","+")</f>
        <v>-</v>
      </c>
      <c r="AE511" s="7">
        <f ca="1">INT(RAND()*3+1)*2</f>
        <v>6</v>
      </c>
      <c r="AF511" s="11" t="s">
        <v>80</v>
      </c>
      <c r="AG511" s="11" t="s">
        <v>84</v>
      </c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8"/>
    </row>
    <row r="512" spans="1:58" s="9" customFormat="1">
      <c r="A512" s="10" t="s">
        <v>85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15">
        <v>1</v>
      </c>
      <c r="Y512" s="7"/>
      <c r="Z512" s="7"/>
      <c r="AA512" s="7"/>
      <c r="AB512" s="7"/>
      <c r="AC512" s="8"/>
      <c r="AD512" s="10" t="s">
        <v>85</v>
      </c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15">
        <v>1</v>
      </c>
      <c r="BB512" s="7"/>
      <c r="BC512" s="7"/>
      <c r="BD512" s="7"/>
      <c r="BE512" s="7"/>
      <c r="BF512" s="8"/>
    </row>
    <row r="513" spans="1:58" s="9" customFormat="1">
      <c r="A513" s="10" t="s">
        <v>86</v>
      </c>
      <c r="B513" s="11" t="s">
        <v>91</v>
      </c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15">
        <v>2</v>
      </c>
      <c r="AA513" s="7"/>
      <c r="AB513" s="15">
        <v>3</v>
      </c>
      <c r="AC513" s="8"/>
      <c r="AD513" s="10" t="s">
        <v>86</v>
      </c>
      <c r="AE513" s="11" t="s">
        <v>91</v>
      </c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15">
        <v>2</v>
      </c>
      <c r="BD513" s="7"/>
      <c r="BE513" s="15">
        <v>3</v>
      </c>
      <c r="BF513" s="8"/>
    </row>
    <row r="514" spans="1:58" s="9" customFormat="1">
      <c r="A514" s="14" t="s">
        <v>92</v>
      </c>
      <c r="B514" s="7"/>
      <c r="C514" s="7"/>
      <c r="D514" s="7"/>
      <c r="E514" s="7"/>
      <c r="F514" s="7"/>
      <c r="G514" s="7"/>
      <c r="L514" s="7"/>
      <c r="M514" s="7"/>
      <c r="N514" s="7"/>
      <c r="O514" s="12" t="str">
        <f ca="1">IF(RAND()&lt;0.5,"-","+")</f>
        <v>+</v>
      </c>
      <c r="P514" s="7">
        <f ca="1">INT(RAND()*3+1)*2</f>
        <v>6</v>
      </c>
      <c r="Q514" s="11" t="s">
        <v>93</v>
      </c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8"/>
      <c r="AD514" s="14" t="s">
        <v>92</v>
      </c>
      <c r="AE514" s="7"/>
      <c r="AF514" s="7"/>
      <c r="AG514" s="7"/>
      <c r="AH514" s="7"/>
      <c r="AI514" s="7"/>
      <c r="AJ514" s="7"/>
      <c r="AO514" s="7"/>
      <c r="AP514" s="7"/>
      <c r="AQ514" s="7"/>
      <c r="AR514" s="12" t="str">
        <f ca="1">IF(RAND()&lt;0.5,"-","+")</f>
        <v>+</v>
      </c>
      <c r="AS514" s="7">
        <f ca="1">INT(RAND()*3+1)*2</f>
        <v>2</v>
      </c>
      <c r="AT514" s="11" t="s">
        <v>93</v>
      </c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8"/>
    </row>
    <row r="515" spans="1:58" s="9" customFormat="1">
      <c r="A515" s="14" t="s">
        <v>95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8"/>
      <c r="AD515" s="14" t="s">
        <v>95</v>
      </c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8"/>
    </row>
    <row r="516" spans="1:58" s="9" customFormat="1">
      <c r="A516" s="10" t="s">
        <v>96</v>
      </c>
      <c r="W516" s="7"/>
      <c r="X516" s="7"/>
      <c r="Y516" s="7"/>
      <c r="Z516" s="7"/>
      <c r="AA516" s="7"/>
      <c r="AB516" s="7"/>
      <c r="AC516" s="8"/>
      <c r="AD516" s="10" t="s">
        <v>96</v>
      </c>
      <c r="AZ516" s="7"/>
      <c r="BA516" s="7"/>
      <c r="BB516" s="7"/>
      <c r="BC516" s="7"/>
      <c r="BD516" s="7"/>
      <c r="BE516" s="7"/>
      <c r="BF516" s="8"/>
    </row>
    <row r="517" spans="1:58" s="9" customFormat="1">
      <c r="A517" s="10" t="s">
        <v>87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12" t="str">
        <f ca="1">IF(RAND()&lt;0.5,"-","+")</f>
        <v>+</v>
      </c>
      <c r="P517" s="7">
        <f ca="1">INT(RAND()*3+1)*2</f>
        <v>6</v>
      </c>
      <c r="Q517" s="11" t="s">
        <v>88</v>
      </c>
      <c r="R517" s="7"/>
      <c r="S517" s="12" t="str">
        <f ca="1">IF(RAND()&lt;0.5,"-","+")</f>
        <v>-</v>
      </c>
      <c r="T517" s="7">
        <f ca="1">INT(RAND()*3+1)*2</f>
        <v>4</v>
      </c>
      <c r="U517" s="11" t="s">
        <v>89</v>
      </c>
      <c r="V517" s="7"/>
      <c r="W517" s="7"/>
      <c r="X517" s="7"/>
      <c r="Y517" s="7"/>
      <c r="Z517" s="7"/>
      <c r="AA517" s="7"/>
      <c r="AB517" s="7"/>
      <c r="AC517" s="8"/>
      <c r="AD517" s="10" t="s">
        <v>87</v>
      </c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12" t="str">
        <f ca="1">IF(RAND()&lt;0.5,"-","+")</f>
        <v>+</v>
      </c>
      <c r="AS517" s="7">
        <f ca="1">INT(RAND()*3+1)*2</f>
        <v>4</v>
      </c>
      <c r="AT517" s="11" t="s">
        <v>88</v>
      </c>
      <c r="AU517" s="7"/>
      <c r="AV517" s="12" t="str">
        <f ca="1">IF(RAND()&lt;0.5,"-","+")</f>
        <v>-</v>
      </c>
      <c r="AW517" s="7">
        <f ca="1">INT(RAND()*3+1)*2</f>
        <v>2</v>
      </c>
      <c r="AX517" s="11" t="s">
        <v>89</v>
      </c>
      <c r="AY517" s="7"/>
      <c r="AZ517" s="7"/>
      <c r="BA517" s="7"/>
      <c r="BB517" s="7"/>
      <c r="BC517" s="7"/>
      <c r="BD517" s="7"/>
      <c r="BE517" s="7"/>
      <c r="BF517" s="8"/>
    </row>
    <row r="518" spans="1:58" s="9" customFormat="1">
      <c r="A518" s="11" t="s">
        <v>94</v>
      </c>
      <c r="R518" s="7">
        <f ca="1">INT(RAND()*3+1)</f>
        <v>3</v>
      </c>
      <c r="S518" s="11" t="s">
        <v>90</v>
      </c>
      <c r="V518" s="7"/>
      <c r="W518" s="7"/>
      <c r="X518" s="7"/>
      <c r="Y518" s="7"/>
      <c r="Z518" s="7"/>
      <c r="AA518" s="7"/>
      <c r="AB518" s="7"/>
      <c r="AC518" s="8"/>
      <c r="AD518" s="11" t="s">
        <v>94</v>
      </c>
      <c r="AU518" s="7">
        <f ca="1">INT(RAND()*3+1)</f>
        <v>1</v>
      </c>
      <c r="AV518" s="11" t="s">
        <v>90</v>
      </c>
      <c r="AY518" s="7"/>
      <c r="AZ518" s="7"/>
      <c r="BA518" s="7"/>
      <c r="BB518" s="7"/>
      <c r="BC518" s="7"/>
      <c r="BD518" s="7"/>
      <c r="BE518" s="7"/>
      <c r="BF518" s="8"/>
    </row>
    <row r="519" spans="1:58" s="5" customFormat="1" ht="26.25">
      <c r="A519" s="16">
        <f>Список!A75</f>
        <v>0</v>
      </c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8"/>
      <c r="AD519" s="16">
        <f>Список!A76</f>
        <v>0</v>
      </c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8"/>
    </row>
    <row r="520" spans="1:58" s="9" customFormat="1">
      <c r="A520" s="10" t="s">
        <v>0</v>
      </c>
      <c r="B520" s="11" t="s">
        <v>74</v>
      </c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P520" s="12" t="str">
        <f ca="1">IF(RAND()&lt;0.5,"-","+")</f>
        <v>-</v>
      </c>
      <c r="Q520" s="7">
        <f ca="1">INT(RAND()*5+3)</f>
        <v>5</v>
      </c>
      <c r="R520" s="11" t="s">
        <v>75</v>
      </c>
      <c r="S520" s="13" t="str">
        <f ca="1">IF(RAND()&lt;0.5,"потеряла","получила")</f>
        <v>получила</v>
      </c>
      <c r="T520" s="7"/>
      <c r="U520" s="7"/>
      <c r="V520" s="7"/>
      <c r="W52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X520" s="7"/>
      <c r="Y520" s="7"/>
      <c r="Z520" s="7"/>
      <c r="AA520" s="7"/>
      <c r="AB520" s="7"/>
      <c r="AC520" s="8"/>
      <c r="AD520" s="10" t="s">
        <v>0</v>
      </c>
      <c r="AE520" s="11" t="s">
        <v>74</v>
      </c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S520" s="12" t="str">
        <f ca="1">IF(RAND()&lt;0.5,"-","+")</f>
        <v>+</v>
      </c>
      <c r="AT520" s="7">
        <f ca="1">INT(RAND()*5+3)</f>
        <v>7</v>
      </c>
      <c r="AU520" s="11" t="s">
        <v>75</v>
      </c>
      <c r="AV520" s="13" t="str">
        <f ca="1">IF(RAND()&lt;0.5,"потеряла","получила")</f>
        <v>потеряла</v>
      </c>
      <c r="AW520" s="7"/>
      <c r="AX520" s="7"/>
      <c r="AY520" s="7"/>
      <c r="AZ52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BA520" s="7"/>
      <c r="BB520" s="7"/>
      <c r="BC520" s="7"/>
      <c r="BD520" s="7"/>
      <c r="BE520" s="7"/>
      <c r="BF520" s="8"/>
    </row>
    <row r="521" spans="1:58" s="9" customFormat="1">
      <c r="A521" s="10" t="s">
        <v>76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1"/>
      <c r="AA521" s="7"/>
      <c r="AB521" s="7"/>
      <c r="AC521" s="8"/>
      <c r="AD521" s="10" t="s">
        <v>76</v>
      </c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1"/>
      <c r="BD521" s="7"/>
      <c r="BE521" s="7"/>
      <c r="BF521" s="8"/>
    </row>
    <row r="522" spans="1:58" s="9" customFormat="1">
      <c r="A522" s="10" t="s">
        <v>1</v>
      </c>
      <c r="B522" s="11" t="s">
        <v>77</v>
      </c>
      <c r="C522" s="7"/>
      <c r="D522" s="7"/>
      <c r="E522" s="7"/>
      <c r="F522" s="7"/>
      <c r="G522" s="7"/>
      <c r="H522" s="7"/>
      <c r="I522" s="7"/>
      <c r="J522" s="7"/>
      <c r="K522" s="13" t="str">
        <f ca="1">IF(RAND()&lt;0.5,"потеряла","получила")</f>
        <v>потеряла</v>
      </c>
      <c r="L522" s="7"/>
      <c r="M522" s="7"/>
      <c r="N522" s="7"/>
      <c r="O52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P522" s="7"/>
      <c r="Q522" s="7"/>
      <c r="R522" s="7"/>
      <c r="S522" s="7"/>
      <c r="T522" s="7"/>
      <c r="U522" s="7"/>
      <c r="V522" s="11" t="s">
        <v>78</v>
      </c>
      <c r="W522" s="7"/>
      <c r="X522" s="7"/>
      <c r="Y522" s="7"/>
      <c r="Z522" s="7"/>
      <c r="AA522" s="7"/>
      <c r="AB522" s="7"/>
      <c r="AC522" s="8"/>
      <c r="AD522" s="10" t="s">
        <v>1</v>
      </c>
      <c r="AE522" s="11" t="s">
        <v>77</v>
      </c>
      <c r="AF522" s="7"/>
      <c r="AG522" s="7"/>
      <c r="AH522" s="7"/>
      <c r="AI522" s="7"/>
      <c r="AJ522" s="7"/>
      <c r="AK522" s="7"/>
      <c r="AL522" s="7"/>
      <c r="AM522" s="7"/>
      <c r="AN522" s="13" t="str">
        <f ca="1">IF(RAND()&lt;0.5,"потеряла","получила")</f>
        <v>потеряла</v>
      </c>
      <c r="AO522" s="7"/>
      <c r="AP522" s="7"/>
      <c r="AQ522" s="7"/>
      <c r="AR52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AS522" s="7"/>
      <c r="AT522" s="7"/>
      <c r="AU522" s="7"/>
      <c r="AV522" s="7"/>
      <c r="AW522" s="7"/>
      <c r="AX522" s="7"/>
      <c r="AY522" s="11" t="s">
        <v>78</v>
      </c>
      <c r="AZ522" s="7"/>
      <c r="BA522" s="7"/>
      <c r="BB522" s="7"/>
      <c r="BC522" s="7"/>
      <c r="BD522" s="7"/>
      <c r="BE522" s="7"/>
      <c r="BF522" s="8"/>
    </row>
    <row r="523" spans="1:58" s="9" customFormat="1">
      <c r="A523" s="10" t="s">
        <v>79</v>
      </c>
      <c r="B523" s="7"/>
      <c r="C523" s="7"/>
      <c r="D523" s="7"/>
      <c r="E523" s="7"/>
      <c r="F523" s="7"/>
      <c r="G523" s="7"/>
      <c r="H523" s="7"/>
      <c r="I523" s="12" t="str">
        <f ca="1">IF(RAND()&lt;0.5,"-","+")</f>
        <v>-</v>
      </c>
      <c r="J523" s="7">
        <f ca="1">INT(RAND()*5+3)</f>
        <v>6</v>
      </c>
      <c r="K523" s="11" t="s">
        <v>80</v>
      </c>
      <c r="L523" s="11" t="s">
        <v>81</v>
      </c>
      <c r="M523" s="7"/>
      <c r="N523" s="7"/>
      <c r="O523" s="7"/>
      <c r="P523" s="7"/>
      <c r="Q523" s="7"/>
      <c r="R523" s="7"/>
      <c r="S523" s="1"/>
      <c r="T523" s="7"/>
      <c r="U523" s="7"/>
      <c r="V523" s="7"/>
      <c r="W523" s="7"/>
      <c r="X523" s="7"/>
      <c r="Y523" s="7"/>
      <c r="Z523" s="7"/>
      <c r="AA523" s="7"/>
      <c r="AB523" s="7"/>
      <c r="AC523" s="8"/>
      <c r="AD523" s="10" t="s">
        <v>79</v>
      </c>
      <c r="AE523" s="7"/>
      <c r="AF523" s="7"/>
      <c r="AG523" s="7"/>
      <c r="AH523" s="7"/>
      <c r="AI523" s="7"/>
      <c r="AJ523" s="7"/>
      <c r="AK523" s="7"/>
      <c r="AL523" s="12" t="str">
        <f ca="1">IF(RAND()&lt;0.5,"-","+")</f>
        <v>-</v>
      </c>
      <c r="AM523" s="7">
        <f ca="1">INT(RAND()*5+3)</f>
        <v>6</v>
      </c>
      <c r="AN523" s="11" t="s">
        <v>80</v>
      </c>
      <c r="AO523" s="11" t="s">
        <v>81</v>
      </c>
      <c r="AP523" s="7"/>
      <c r="AQ523" s="7"/>
      <c r="AR523" s="7"/>
      <c r="AS523" s="7"/>
      <c r="AT523" s="7"/>
      <c r="AU523" s="7"/>
      <c r="AV523" s="1"/>
      <c r="AW523" s="7"/>
      <c r="AX523" s="7"/>
      <c r="AY523" s="7"/>
      <c r="AZ523" s="7"/>
      <c r="BA523" s="7"/>
      <c r="BB523" s="7"/>
      <c r="BC523" s="7"/>
      <c r="BD523" s="7"/>
      <c r="BE523" s="7"/>
      <c r="BF523" s="8"/>
    </row>
    <row r="524" spans="1:58" s="9" customFormat="1">
      <c r="A524" s="10" t="s">
        <v>2</v>
      </c>
      <c r="B524" s="11" t="s">
        <v>82</v>
      </c>
      <c r="C524" s="7"/>
      <c r="D524" s="7"/>
      <c r="E524" s="7"/>
      <c r="F524" s="7"/>
      <c r="G524" s="7"/>
      <c r="H524" s="7"/>
      <c r="I524" s="12"/>
      <c r="J524" s="7"/>
      <c r="K524" s="11"/>
      <c r="L524" s="11"/>
      <c r="M524" s="7"/>
      <c r="N524" s="7"/>
      <c r="O524" s="7"/>
      <c r="P524" s="7"/>
      <c r="Q524" s="7"/>
      <c r="R524" s="7"/>
      <c r="S524" s="1"/>
      <c r="T524" s="7"/>
      <c r="U524" s="7"/>
      <c r="V524" s="7"/>
      <c r="W524" s="12" t="str">
        <f ca="1">IF(RAND()&lt;0.5,"-","+")</f>
        <v>-</v>
      </c>
      <c r="X524" s="7">
        <f ca="1">INT(RAND()*3+1)*2</f>
        <v>4</v>
      </c>
      <c r="Y524" s="11" t="s">
        <v>75</v>
      </c>
      <c r="Z524" s="11" t="s">
        <v>83</v>
      </c>
      <c r="AA524" s="7"/>
      <c r="AB524" s="7"/>
      <c r="AC524" s="8"/>
      <c r="AD524" s="10" t="s">
        <v>2</v>
      </c>
      <c r="AE524" s="11" t="s">
        <v>82</v>
      </c>
      <c r="AF524" s="7"/>
      <c r="AG524" s="7"/>
      <c r="AH524" s="7"/>
      <c r="AI524" s="7"/>
      <c r="AJ524" s="7"/>
      <c r="AK524" s="7"/>
      <c r="AL524" s="12"/>
      <c r="AM524" s="7"/>
      <c r="AN524" s="11"/>
      <c r="AO524" s="11"/>
      <c r="AP524" s="7"/>
      <c r="AQ524" s="7"/>
      <c r="AR524" s="7"/>
      <c r="AS524" s="7"/>
      <c r="AT524" s="7"/>
      <c r="AU524" s="7"/>
      <c r="AV524" s="1"/>
      <c r="AW524" s="7"/>
      <c r="AX524" s="7"/>
      <c r="AY524" s="7"/>
      <c r="AZ524" s="12" t="str">
        <f ca="1">IF(RAND()&lt;0.5,"-","+")</f>
        <v>+</v>
      </c>
      <c r="BA524" s="7">
        <f ca="1">INT(RAND()*3+1)*2</f>
        <v>6</v>
      </c>
      <c r="BB524" s="11" t="s">
        <v>75</v>
      </c>
      <c r="BC524" s="11" t="s">
        <v>83</v>
      </c>
      <c r="BD524" s="7"/>
      <c r="BE524" s="7"/>
      <c r="BF524" s="8"/>
    </row>
    <row r="525" spans="1:58" s="9" customFormat="1">
      <c r="A525" s="12" t="str">
        <f ca="1">IF(RAND()&lt;0.5,"-","+")</f>
        <v>+</v>
      </c>
      <c r="B525" s="7">
        <f ca="1">INT(RAND()*3+1)*2</f>
        <v>6</v>
      </c>
      <c r="C525" s="11" t="s">
        <v>80</v>
      </c>
      <c r="D525" s="11" t="s">
        <v>84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8"/>
      <c r="AD525" s="12" t="str">
        <f ca="1">IF(RAND()&lt;0.5,"-","+")</f>
        <v>+</v>
      </c>
      <c r="AE525" s="7">
        <f ca="1">INT(RAND()*3+1)*2</f>
        <v>2</v>
      </c>
      <c r="AF525" s="11" t="s">
        <v>80</v>
      </c>
      <c r="AG525" s="11" t="s">
        <v>84</v>
      </c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8"/>
    </row>
    <row r="526" spans="1:58" s="9" customFormat="1">
      <c r="A526" s="10" t="s">
        <v>85</v>
      </c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15">
        <v>1</v>
      </c>
      <c r="Y526" s="7"/>
      <c r="Z526" s="7"/>
      <c r="AA526" s="7"/>
      <c r="AB526" s="7"/>
      <c r="AC526" s="8"/>
      <c r="AD526" s="10" t="s">
        <v>85</v>
      </c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15">
        <v>1</v>
      </c>
      <c r="BB526" s="7"/>
      <c r="BC526" s="7"/>
      <c r="BD526" s="7"/>
      <c r="BE526" s="7"/>
      <c r="BF526" s="8"/>
    </row>
    <row r="527" spans="1:58" s="9" customFormat="1">
      <c r="A527" s="10" t="s">
        <v>86</v>
      </c>
      <c r="B527" s="11" t="s">
        <v>91</v>
      </c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15">
        <v>2</v>
      </c>
      <c r="AA527" s="7"/>
      <c r="AB527" s="15">
        <v>3</v>
      </c>
      <c r="AC527" s="8"/>
      <c r="AD527" s="10" t="s">
        <v>86</v>
      </c>
      <c r="AE527" s="11" t="s">
        <v>91</v>
      </c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15">
        <v>2</v>
      </c>
      <c r="BD527" s="7"/>
      <c r="BE527" s="15">
        <v>3</v>
      </c>
      <c r="BF527" s="8"/>
    </row>
    <row r="528" spans="1:58" s="9" customFormat="1">
      <c r="A528" s="14" t="s">
        <v>92</v>
      </c>
      <c r="B528" s="7"/>
      <c r="C528" s="7"/>
      <c r="D528" s="7"/>
      <c r="E528" s="7"/>
      <c r="F528" s="7"/>
      <c r="G528" s="7"/>
      <c r="L528" s="7"/>
      <c r="M528" s="7"/>
      <c r="N528" s="7"/>
      <c r="O528" s="12" t="str">
        <f ca="1">IF(RAND()&lt;0.5,"-","+")</f>
        <v>-</v>
      </c>
      <c r="P528" s="7">
        <f ca="1">INT(RAND()*3+1)*2</f>
        <v>2</v>
      </c>
      <c r="Q528" s="11" t="s">
        <v>93</v>
      </c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8"/>
      <c r="AD528" s="14" t="s">
        <v>92</v>
      </c>
      <c r="AE528" s="7"/>
      <c r="AF528" s="7"/>
      <c r="AG528" s="7"/>
      <c r="AH528" s="7"/>
      <c r="AI528" s="7"/>
      <c r="AJ528" s="7"/>
      <c r="AO528" s="7"/>
      <c r="AP528" s="7"/>
      <c r="AQ528" s="7"/>
      <c r="AR528" s="12" t="str">
        <f ca="1">IF(RAND()&lt;0.5,"-","+")</f>
        <v>-</v>
      </c>
      <c r="AS528" s="7">
        <f ca="1">INT(RAND()*3+1)*2</f>
        <v>2</v>
      </c>
      <c r="AT528" s="11" t="s">
        <v>93</v>
      </c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8"/>
    </row>
    <row r="529" spans="1:58" s="9" customFormat="1">
      <c r="A529" s="14" t="s">
        <v>95</v>
      </c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8"/>
      <c r="AD529" s="14" t="s">
        <v>95</v>
      </c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8"/>
    </row>
    <row r="530" spans="1:58" s="9" customFormat="1">
      <c r="A530" s="10" t="s">
        <v>96</v>
      </c>
      <c r="W530" s="7"/>
      <c r="X530" s="7"/>
      <c r="Y530" s="7"/>
      <c r="Z530" s="7"/>
      <c r="AA530" s="7"/>
      <c r="AB530" s="7"/>
      <c r="AC530" s="8"/>
      <c r="AD530" s="10" t="s">
        <v>96</v>
      </c>
      <c r="AZ530" s="7"/>
      <c r="BA530" s="7"/>
      <c r="BB530" s="7"/>
      <c r="BC530" s="7"/>
      <c r="BD530" s="7"/>
      <c r="BE530" s="7"/>
      <c r="BF530" s="8"/>
    </row>
    <row r="531" spans="1:58" s="9" customFormat="1">
      <c r="A531" s="10" t="s">
        <v>87</v>
      </c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12" t="str">
        <f ca="1">IF(RAND()&lt;0.5,"-","+")</f>
        <v>-</v>
      </c>
      <c r="P531" s="7">
        <f ca="1">INT(RAND()*3+1)*2</f>
        <v>2</v>
      </c>
      <c r="Q531" s="11" t="s">
        <v>88</v>
      </c>
      <c r="R531" s="7"/>
      <c r="S531" s="12" t="str">
        <f ca="1">IF(RAND()&lt;0.5,"-","+")</f>
        <v>-</v>
      </c>
      <c r="T531" s="7">
        <f ca="1">INT(RAND()*3+1)*2</f>
        <v>6</v>
      </c>
      <c r="U531" s="11" t="s">
        <v>89</v>
      </c>
      <c r="V531" s="7"/>
      <c r="W531" s="7"/>
      <c r="X531" s="7"/>
      <c r="Y531" s="7"/>
      <c r="Z531" s="7"/>
      <c r="AA531" s="7"/>
      <c r="AB531" s="7"/>
      <c r="AC531" s="8"/>
      <c r="AD531" s="10" t="s">
        <v>87</v>
      </c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12" t="str">
        <f ca="1">IF(RAND()&lt;0.5,"-","+")</f>
        <v>-</v>
      </c>
      <c r="AS531" s="7">
        <f ca="1">INT(RAND()*3+1)*2</f>
        <v>4</v>
      </c>
      <c r="AT531" s="11" t="s">
        <v>88</v>
      </c>
      <c r="AU531" s="7"/>
      <c r="AV531" s="12" t="str">
        <f ca="1">IF(RAND()&lt;0.5,"-","+")</f>
        <v>-</v>
      </c>
      <c r="AW531" s="7">
        <f ca="1">INT(RAND()*3+1)*2</f>
        <v>6</v>
      </c>
      <c r="AX531" s="11" t="s">
        <v>89</v>
      </c>
      <c r="AY531" s="7"/>
      <c r="AZ531" s="7"/>
      <c r="BA531" s="7"/>
      <c r="BB531" s="7"/>
      <c r="BC531" s="7"/>
      <c r="BD531" s="7"/>
      <c r="BE531" s="7"/>
      <c r="BF531" s="8"/>
    </row>
    <row r="532" spans="1:58" s="9" customFormat="1">
      <c r="A532" s="11" t="s">
        <v>94</v>
      </c>
      <c r="R532" s="7">
        <f ca="1">INT(RAND()*3+1)</f>
        <v>2</v>
      </c>
      <c r="S532" s="11" t="s">
        <v>90</v>
      </c>
      <c r="V532" s="7"/>
      <c r="W532" s="7"/>
      <c r="X532" s="7"/>
      <c r="Y532" s="7"/>
      <c r="Z532" s="7"/>
      <c r="AA532" s="7"/>
      <c r="AB532" s="7"/>
      <c r="AC532" s="8"/>
      <c r="AD532" s="11" t="s">
        <v>94</v>
      </c>
      <c r="AU532" s="7">
        <f ca="1">INT(RAND()*3+1)</f>
        <v>2</v>
      </c>
      <c r="AV532" s="11" t="s">
        <v>90</v>
      </c>
      <c r="AY532" s="7"/>
      <c r="AZ532" s="7"/>
      <c r="BA532" s="7"/>
      <c r="BB532" s="7"/>
      <c r="BC532" s="7"/>
      <c r="BD532" s="7"/>
      <c r="BE532" s="7"/>
      <c r="BF532" s="8"/>
    </row>
    <row r="533" spans="1:58" s="5" customFormat="1" ht="26.25">
      <c r="A533" s="16">
        <f>Список!A77</f>
        <v>0</v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8"/>
      <c r="AD533" s="16">
        <f>Список!A78</f>
        <v>0</v>
      </c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8"/>
    </row>
    <row r="534" spans="1:58" s="9" customFormat="1">
      <c r="A534" s="10" t="s">
        <v>0</v>
      </c>
      <c r="B534" s="11" t="s">
        <v>74</v>
      </c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P534" s="12" t="str">
        <f ca="1">IF(RAND()&lt;0.5,"-","+")</f>
        <v>-</v>
      </c>
      <c r="Q534" s="7">
        <f ca="1">INT(RAND()*5+3)</f>
        <v>4</v>
      </c>
      <c r="R534" s="11" t="s">
        <v>75</v>
      </c>
      <c r="S534" s="13" t="str">
        <f ca="1">IF(RAND()&lt;0.5,"потеряла","получила")</f>
        <v>потеряла</v>
      </c>
      <c r="T534" s="7"/>
      <c r="U534" s="7"/>
      <c r="V534" s="7"/>
      <c r="W53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534" s="7"/>
      <c r="Y534" s="7"/>
      <c r="Z534" s="7"/>
      <c r="AA534" s="7"/>
      <c r="AB534" s="7"/>
      <c r="AC534" s="8"/>
      <c r="AD534" s="10" t="s">
        <v>0</v>
      </c>
      <c r="AE534" s="11" t="s">
        <v>74</v>
      </c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S534" s="12" t="str">
        <f ca="1">IF(RAND()&lt;0.5,"-","+")</f>
        <v>+</v>
      </c>
      <c r="AT534" s="7">
        <f ca="1">INT(RAND()*5+3)</f>
        <v>5</v>
      </c>
      <c r="AU534" s="11" t="s">
        <v>75</v>
      </c>
      <c r="AV534" s="13" t="str">
        <f ca="1">IF(RAND()&lt;0.5,"потеряла","получила")</f>
        <v>получила</v>
      </c>
      <c r="AW534" s="7"/>
      <c r="AX534" s="7"/>
      <c r="AY534" s="7"/>
      <c r="AZ53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BA534" s="7"/>
      <c r="BB534" s="7"/>
      <c r="BC534" s="7"/>
      <c r="BD534" s="7"/>
      <c r="BE534" s="7"/>
      <c r="BF534" s="8"/>
    </row>
    <row r="535" spans="1:58" s="9" customFormat="1">
      <c r="A535" s="10" t="s">
        <v>76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1"/>
      <c r="AA535" s="7"/>
      <c r="AB535" s="7"/>
      <c r="AC535" s="8"/>
      <c r="AD535" s="10" t="s">
        <v>76</v>
      </c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1"/>
      <c r="BD535" s="7"/>
      <c r="BE535" s="7"/>
      <c r="BF535" s="8"/>
    </row>
    <row r="536" spans="1:58" s="9" customFormat="1">
      <c r="A536" s="10" t="s">
        <v>1</v>
      </c>
      <c r="B536" s="11" t="s">
        <v>77</v>
      </c>
      <c r="C536" s="7"/>
      <c r="D536" s="7"/>
      <c r="E536" s="7"/>
      <c r="F536" s="7"/>
      <c r="G536" s="7"/>
      <c r="H536" s="7"/>
      <c r="I536" s="7"/>
      <c r="J536" s="7"/>
      <c r="K536" s="13" t="str">
        <f ca="1">IF(RAND()&lt;0.5,"потеряла","получила")</f>
        <v>потеряла</v>
      </c>
      <c r="L536" s="7"/>
      <c r="M536" s="7"/>
      <c r="N536" s="7"/>
      <c r="O53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P536" s="7"/>
      <c r="Q536" s="7"/>
      <c r="R536" s="7"/>
      <c r="S536" s="7"/>
      <c r="T536" s="7"/>
      <c r="U536" s="7"/>
      <c r="V536" s="11" t="s">
        <v>78</v>
      </c>
      <c r="W536" s="7"/>
      <c r="X536" s="7"/>
      <c r="Y536" s="7"/>
      <c r="Z536" s="7"/>
      <c r="AA536" s="7"/>
      <c r="AB536" s="7"/>
      <c r="AC536" s="8"/>
      <c r="AD536" s="10" t="s">
        <v>1</v>
      </c>
      <c r="AE536" s="11" t="s">
        <v>77</v>
      </c>
      <c r="AF536" s="7"/>
      <c r="AG536" s="7"/>
      <c r="AH536" s="7"/>
      <c r="AI536" s="7"/>
      <c r="AJ536" s="7"/>
      <c r="AK536" s="7"/>
      <c r="AL536" s="7"/>
      <c r="AM536" s="7"/>
      <c r="AN536" s="13" t="str">
        <f ca="1">IF(RAND()&lt;0.5,"потеряла","получила")</f>
        <v>потеряла</v>
      </c>
      <c r="AO536" s="7"/>
      <c r="AP536" s="7"/>
      <c r="AQ536" s="7"/>
      <c r="AR536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AS536" s="7"/>
      <c r="AT536" s="7"/>
      <c r="AU536" s="7"/>
      <c r="AV536" s="7"/>
      <c r="AW536" s="7"/>
      <c r="AX536" s="7"/>
      <c r="AY536" s="11" t="s">
        <v>78</v>
      </c>
      <c r="AZ536" s="7"/>
      <c r="BA536" s="7"/>
      <c r="BB536" s="7"/>
      <c r="BC536" s="7"/>
      <c r="BD536" s="7"/>
      <c r="BE536" s="7"/>
      <c r="BF536" s="8"/>
    </row>
    <row r="537" spans="1:58" s="9" customFormat="1">
      <c r="A537" s="10" t="s">
        <v>79</v>
      </c>
      <c r="B537" s="7"/>
      <c r="C537" s="7"/>
      <c r="D537" s="7"/>
      <c r="E537" s="7"/>
      <c r="F537" s="7"/>
      <c r="G537" s="7"/>
      <c r="H537" s="7"/>
      <c r="I537" s="12" t="str">
        <f ca="1">IF(RAND()&lt;0.5,"-","+")</f>
        <v>-</v>
      </c>
      <c r="J537" s="7">
        <f ca="1">INT(RAND()*5+3)</f>
        <v>5</v>
      </c>
      <c r="K537" s="11" t="s">
        <v>80</v>
      </c>
      <c r="L537" s="11" t="s">
        <v>81</v>
      </c>
      <c r="M537" s="7"/>
      <c r="N537" s="7"/>
      <c r="O537" s="7"/>
      <c r="P537" s="7"/>
      <c r="Q537" s="7"/>
      <c r="R537" s="7"/>
      <c r="S537" s="1"/>
      <c r="T537" s="7"/>
      <c r="U537" s="7"/>
      <c r="V537" s="7"/>
      <c r="W537" s="7"/>
      <c r="X537" s="7"/>
      <c r="Y537" s="7"/>
      <c r="Z537" s="7"/>
      <c r="AA537" s="7"/>
      <c r="AB537" s="7"/>
      <c r="AC537" s="8"/>
      <c r="AD537" s="10" t="s">
        <v>79</v>
      </c>
      <c r="AE537" s="7"/>
      <c r="AF537" s="7"/>
      <c r="AG537" s="7"/>
      <c r="AH537" s="7"/>
      <c r="AI537" s="7"/>
      <c r="AJ537" s="7"/>
      <c r="AK537" s="7"/>
      <c r="AL537" s="12" t="str">
        <f ca="1">IF(RAND()&lt;0.5,"-","+")</f>
        <v>+</v>
      </c>
      <c r="AM537" s="7">
        <f ca="1">INT(RAND()*5+3)</f>
        <v>7</v>
      </c>
      <c r="AN537" s="11" t="s">
        <v>80</v>
      </c>
      <c r="AO537" s="11" t="s">
        <v>81</v>
      </c>
      <c r="AP537" s="7"/>
      <c r="AQ537" s="7"/>
      <c r="AR537" s="7"/>
      <c r="AS537" s="7"/>
      <c r="AT537" s="7"/>
      <c r="AU537" s="7"/>
      <c r="AV537" s="1"/>
      <c r="AW537" s="7"/>
      <c r="AX537" s="7"/>
      <c r="AY537" s="7"/>
      <c r="AZ537" s="7"/>
      <c r="BA537" s="7"/>
      <c r="BB537" s="7"/>
      <c r="BC537" s="7"/>
      <c r="BD537" s="7"/>
      <c r="BE537" s="7"/>
      <c r="BF537" s="8"/>
    </row>
    <row r="538" spans="1:58" s="9" customFormat="1">
      <c r="A538" s="10" t="s">
        <v>2</v>
      </c>
      <c r="B538" s="11" t="s">
        <v>82</v>
      </c>
      <c r="C538" s="7"/>
      <c r="D538" s="7"/>
      <c r="E538" s="7"/>
      <c r="F538" s="7"/>
      <c r="G538" s="7"/>
      <c r="H538" s="7"/>
      <c r="I538" s="12"/>
      <c r="J538" s="7"/>
      <c r="K538" s="11"/>
      <c r="L538" s="11"/>
      <c r="M538" s="7"/>
      <c r="N538" s="7"/>
      <c r="O538" s="7"/>
      <c r="P538" s="7"/>
      <c r="Q538" s="7"/>
      <c r="R538" s="7"/>
      <c r="S538" s="1"/>
      <c r="T538" s="7"/>
      <c r="U538" s="7"/>
      <c r="V538" s="7"/>
      <c r="W538" s="12" t="str">
        <f ca="1">IF(RAND()&lt;0.5,"-","+")</f>
        <v>+</v>
      </c>
      <c r="X538" s="7">
        <f ca="1">INT(RAND()*3+1)*2</f>
        <v>2</v>
      </c>
      <c r="Y538" s="11" t="s">
        <v>75</v>
      </c>
      <c r="Z538" s="11" t="s">
        <v>83</v>
      </c>
      <c r="AA538" s="7"/>
      <c r="AB538" s="7"/>
      <c r="AC538" s="8"/>
      <c r="AD538" s="10" t="s">
        <v>2</v>
      </c>
      <c r="AE538" s="11" t="s">
        <v>82</v>
      </c>
      <c r="AF538" s="7"/>
      <c r="AG538" s="7"/>
      <c r="AH538" s="7"/>
      <c r="AI538" s="7"/>
      <c r="AJ538" s="7"/>
      <c r="AK538" s="7"/>
      <c r="AL538" s="12"/>
      <c r="AM538" s="7"/>
      <c r="AN538" s="11"/>
      <c r="AO538" s="11"/>
      <c r="AP538" s="7"/>
      <c r="AQ538" s="7"/>
      <c r="AR538" s="7"/>
      <c r="AS538" s="7"/>
      <c r="AT538" s="7"/>
      <c r="AU538" s="7"/>
      <c r="AV538" s="1"/>
      <c r="AW538" s="7"/>
      <c r="AX538" s="7"/>
      <c r="AY538" s="7"/>
      <c r="AZ538" s="12" t="str">
        <f ca="1">IF(RAND()&lt;0.5,"-","+")</f>
        <v>-</v>
      </c>
      <c r="BA538" s="7">
        <f ca="1">INT(RAND()*3+1)*2</f>
        <v>4</v>
      </c>
      <c r="BB538" s="11" t="s">
        <v>75</v>
      </c>
      <c r="BC538" s="11" t="s">
        <v>83</v>
      </c>
      <c r="BD538" s="7"/>
      <c r="BE538" s="7"/>
      <c r="BF538" s="8"/>
    </row>
    <row r="539" spans="1:58" s="9" customFormat="1">
      <c r="A539" s="12" t="str">
        <f ca="1">IF(RAND()&lt;0.5,"-","+")</f>
        <v>+</v>
      </c>
      <c r="B539" s="7">
        <f ca="1">INT(RAND()*3+1)*2</f>
        <v>4</v>
      </c>
      <c r="C539" s="11" t="s">
        <v>80</v>
      </c>
      <c r="D539" s="11" t="s">
        <v>84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8"/>
      <c r="AD539" s="12" t="str">
        <f ca="1">IF(RAND()&lt;0.5,"-","+")</f>
        <v>+</v>
      </c>
      <c r="AE539" s="7">
        <f ca="1">INT(RAND()*3+1)*2</f>
        <v>2</v>
      </c>
      <c r="AF539" s="11" t="s">
        <v>80</v>
      </c>
      <c r="AG539" s="11" t="s">
        <v>84</v>
      </c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8"/>
    </row>
    <row r="540" spans="1:58" s="9" customFormat="1">
      <c r="A540" s="10" t="s">
        <v>85</v>
      </c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15">
        <v>1</v>
      </c>
      <c r="Y540" s="7"/>
      <c r="Z540" s="7"/>
      <c r="AA540" s="7"/>
      <c r="AB540" s="7"/>
      <c r="AC540" s="8"/>
      <c r="AD540" s="10" t="s">
        <v>85</v>
      </c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15">
        <v>1</v>
      </c>
      <c r="BB540" s="7"/>
      <c r="BC540" s="7"/>
      <c r="BD540" s="7"/>
      <c r="BE540" s="7"/>
      <c r="BF540" s="8"/>
    </row>
    <row r="541" spans="1:58" s="9" customFormat="1">
      <c r="A541" s="10" t="s">
        <v>86</v>
      </c>
      <c r="B541" s="11" t="s">
        <v>91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15">
        <v>2</v>
      </c>
      <c r="AA541" s="7"/>
      <c r="AB541" s="15">
        <v>3</v>
      </c>
      <c r="AC541" s="8"/>
      <c r="AD541" s="10" t="s">
        <v>86</v>
      </c>
      <c r="AE541" s="11" t="s">
        <v>91</v>
      </c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15">
        <v>2</v>
      </c>
      <c r="BD541" s="7"/>
      <c r="BE541" s="15">
        <v>3</v>
      </c>
      <c r="BF541" s="8"/>
    </row>
    <row r="542" spans="1:58" s="9" customFormat="1">
      <c r="A542" s="14" t="s">
        <v>92</v>
      </c>
      <c r="B542" s="7"/>
      <c r="C542" s="7"/>
      <c r="D542" s="7"/>
      <c r="E542" s="7"/>
      <c r="F542" s="7"/>
      <c r="G542" s="7"/>
      <c r="L542" s="7"/>
      <c r="M542" s="7"/>
      <c r="N542" s="7"/>
      <c r="O542" s="12" t="str">
        <f ca="1">IF(RAND()&lt;0.5,"-","+")</f>
        <v>+</v>
      </c>
      <c r="P542" s="7">
        <f ca="1">INT(RAND()*3+1)*2</f>
        <v>2</v>
      </c>
      <c r="Q542" s="11" t="s">
        <v>93</v>
      </c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8"/>
      <c r="AD542" s="14" t="s">
        <v>92</v>
      </c>
      <c r="AE542" s="7"/>
      <c r="AF542" s="7"/>
      <c r="AG542" s="7"/>
      <c r="AH542" s="7"/>
      <c r="AI542" s="7"/>
      <c r="AJ542" s="7"/>
      <c r="AO542" s="7"/>
      <c r="AP542" s="7"/>
      <c r="AQ542" s="7"/>
      <c r="AR542" s="12" t="str">
        <f ca="1">IF(RAND()&lt;0.5,"-","+")</f>
        <v>-</v>
      </c>
      <c r="AS542" s="7">
        <f ca="1">INT(RAND()*3+1)*2</f>
        <v>4</v>
      </c>
      <c r="AT542" s="11" t="s">
        <v>93</v>
      </c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8"/>
    </row>
    <row r="543" spans="1:58" s="9" customFormat="1">
      <c r="A543" s="14" t="s">
        <v>95</v>
      </c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8"/>
      <c r="AD543" s="14" t="s">
        <v>95</v>
      </c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8"/>
    </row>
    <row r="544" spans="1:58" s="9" customFormat="1">
      <c r="A544" s="10" t="s">
        <v>96</v>
      </c>
      <c r="W544" s="7"/>
      <c r="X544" s="7"/>
      <c r="Y544" s="7"/>
      <c r="Z544" s="7"/>
      <c r="AA544" s="7"/>
      <c r="AB544" s="7"/>
      <c r="AC544" s="8"/>
      <c r="AD544" s="10" t="s">
        <v>96</v>
      </c>
      <c r="AZ544" s="7"/>
      <c r="BA544" s="7"/>
      <c r="BB544" s="7"/>
      <c r="BC544" s="7"/>
      <c r="BD544" s="7"/>
      <c r="BE544" s="7"/>
      <c r="BF544" s="8"/>
    </row>
    <row r="545" spans="1:58" s="9" customFormat="1">
      <c r="A545" s="10" t="s">
        <v>87</v>
      </c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12" t="str">
        <f ca="1">IF(RAND()&lt;0.5,"-","+")</f>
        <v>-</v>
      </c>
      <c r="P545" s="7">
        <f ca="1">INT(RAND()*3+1)*2</f>
        <v>4</v>
      </c>
      <c r="Q545" s="11" t="s">
        <v>88</v>
      </c>
      <c r="R545" s="7"/>
      <c r="S545" s="12" t="str">
        <f ca="1">IF(RAND()&lt;0.5,"-","+")</f>
        <v>-</v>
      </c>
      <c r="T545" s="7">
        <f ca="1">INT(RAND()*3+1)*2</f>
        <v>6</v>
      </c>
      <c r="U545" s="11" t="s">
        <v>89</v>
      </c>
      <c r="V545" s="7"/>
      <c r="W545" s="7"/>
      <c r="X545" s="7"/>
      <c r="Y545" s="7"/>
      <c r="Z545" s="7"/>
      <c r="AA545" s="7"/>
      <c r="AB545" s="7"/>
      <c r="AC545" s="8"/>
      <c r="AD545" s="10" t="s">
        <v>87</v>
      </c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12" t="str">
        <f ca="1">IF(RAND()&lt;0.5,"-","+")</f>
        <v>+</v>
      </c>
      <c r="AS545" s="7">
        <f ca="1">INT(RAND()*3+1)*2</f>
        <v>2</v>
      </c>
      <c r="AT545" s="11" t="s">
        <v>88</v>
      </c>
      <c r="AU545" s="7"/>
      <c r="AV545" s="12" t="str">
        <f ca="1">IF(RAND()&lt;0.5,"-","+")</f>
        <v>-</v>
      </c>
      <c r="AW545" s="7">
        <f ca="1">INT(RAND()*3+1)*2</f>
        <v>4</v>
      </c>
      <c r="AX545" s="11" t="s">
        <v>89</v>
      </c>
      <c r="AY545" s="7"/>
      <c r="AZ545" s="7"/>
      <c r="BA545" s="7"/>
      <c r="BB545" s="7"/>
      <c r="BC545" s="7"/>
      <c r="BD545" s="7"/>
      <c r="BE545" s="7"/>
      <c r="BF545" s="8"/>
    </row>
    <row r="546" spans="1:58" s="9" customFormat="1">
      <c r="A546" s="11" t="s">
        <v>94</v>
      </c>
      <c r="R546" s="7">
        <f ca="1">INT(RAND()*3+1)</f>
        <v>1</v>
      </c>
      <c r="S546" s="11" t="s">
        <v>90</v>
      </c>
      <c r="V546" s="7"/>
      <c r="W546" s="7"/>
      <c r="X546" s="7"/>
      <c r="Y546" s="7"/>
      <c r="Z546" s="7"/>
      <c r="AA546" s="7"/>
      <c r="AB546" s="7"/>
      <c r="AC546" s="8"/>
      <c r="AD546" s="11" t="s">
        <v>94</v>
      </c>
      <c r="AU546" s="7">
        <f ca="1">INT(RAND()*3+1)</f>
        <v>1</v>
      </c>
      <c r="AV546" s="11" t="s">
        <v>90</v>
      </c>
      <c r="AY546" s="7"/>
      <c r="AZ546" s="7"/>
      <c r="BA546" s="7"/>
      <c r="BB546" s="7"/>
      <c r="BC546" s="7"/>
      <c r="BD546" s="7"/>
      <c r="BE546" s="7"/>
      <c r="BF546" s="8"/>
    </row>
    <row r="547" spans="1:58" s="5" customFormat="1" ht="26.25">
      <c r="A547" s="16">
        <f>Список!A79</f>
        <v>0</v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8"/>
      <c r="AD547" s="16">
        <f>Список!A80</f>
        <v>0</v>
      </c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8"/>
    </row>
    <row r="548" spans="1:58" s="9" customFormat="1">
      <c r="A548" s="10" t="s">
        <v>0</v>
      </c>
      <c r="B548" s="11" t="s">
        <v>74</v>
      </c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P548" s="12" t="str">
        <f ca="1">IF(RAND()&lt;0.5,"-","+")</f>
        <v>+</v>
      </c>
      <c r="Q548" s="7">
        <f ca="1">INT(RAND()*5+3)</f>
        <v>6</v>
      </c>
      <c r="R548" s="11" t="s">
        <v>75</v>
      </c>
      <c r="S548" s="13" t="str">
        <f ca="1">IF(RAND()&lt;0.5,"потеряла","получила")</f>
        <v>потеряла</v>
      </c>
      <c r="T548" s="7"/>
      <c r="U548" s="7"/>
      <c r="V548" s="7"/>
      <c r="W54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три электрона.</v>
      </c>
      <c r="X548" s="7"/>
      <c r="Y548" s="7"/>
      <c r="Z548" s="7"/>
      <c r="AA548" s="7"/>
      <c r="AB548" s="7"/>
      <c r="AC548" s="8"/>
      <c r="AD548" s="10" t="s">
        <v>0</v>
      </c>
      <c r="AE548" s="11" t="s">
        <v>74</v>
      </c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S548" s="12" t="str">
        <f ca="1">IF(RAND()&lt;0.5,"-","+")</f>
        <v>+</v>
      </c>
      <c r="AT548" s="7">
        <f ca="1">INT(RAND()*5+3)</f>
        <v>6</v>
      </c>
      <c r="AU548" s="11" t="s">
        <v>75</v>
      </c>
      <c r="AV548" s="13" t="str">
        <f ca="1">IF(RAND()&lt;0.5,"потеряла","получила")</f>
        <v>потеряла</v>
      </c>
      <c r="AW548" s="7"/>
      <c r="AX548" s="7"/>
      <c r="AY548" s="7"/>
      <c r="AZ548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BA548" s="7"/>
      <c r="BB548" s="7"/>
      <c r="BC548" s="7"/>
      <c r="BD548" s="7"/>
      <c r="BE548" s="7"/>
      <c r="BF548" s="8"/>
    </row>
    <row r="549" spans="1:58" s="9" customFormat="1">
      <c r="A549" s="10" t="s">
        <v>76</v>
      </c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1"/>
      <c r="AA549" s="7"/>
      <c r="AB549" s="7"/>
      <c r="AC549" s="8"/>
      <c r="AD549" s="10" t="s">
        <v>76</v>
      </c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1"/>
      <c r="BD549" s="7"/>
      <c r="BE549" s="7"/>
      <c r="BF549" s="8"/>
    </row>
    <row r="550" spans="1:58" s="9" customFormat="1">
      <c r="A550" s="10" t="s">
        <v>1</v>
      </c>
      <c r="B550" s="11" t="s">
        <v>77</v>
      </c>
      <c r="C550" s="7"/>
      <c r="D550" s="7"/>
      <c r="E550" s="7"/>
      <c r="F550" s="7"/>
      <c r="G550" s="7"/>
      <c r="H550" s="7"/>
      <c r="I550" s="7"/>
      <c r="J550" s="7"/>
      <c r="K550" s="13" t="str">
        <f ca="1">IF(RAND()&lt;0.5,"потеряла","получила")</f>
        <v>получила</v>
      </c>
      <c r="L550" s="7"/>
      <c r="M550" s="7"/>
      <c r="N550" s="7"/>
      <c r="O55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шесть электронов.</v>
      </c>
      <c r="P550" s="7"/>
      <c r="Q550" s="7"/>
      <c r="R550" s="7"/>
      <c r="S550" s="7"/>
      <c r="T550" s="7"/>
      <c r="U550" s="7"/>
      <c r="V550" s="11" t="s">
        <v>78</v>
      </c>
      <c r="W550" s="7"/>
      <c r="X550" s="7"/>
      <c r="Y550" s="7"/>
      <c r="Z550" s="7"/>
      <c r="AA550" s="7"/>
      <c r="AB550" s="7"/>
      <c r="AC550" s="8"/>
      <c r="AD550" s="10" t="s">
        <v>1</v>
      </c>
      <c r="AE550" s="11" t="s">
        <v>77</v>
      </c>
      <c r="AF550" s="7"/>
      <c r="AG550" s="7"/>
      <c r="AH550" s="7"/>
      <c r="AI550" s="7"/>
      <c r="AJ550" s="7"/>
      <c r="AK550" s="7"/>
      <c r="AL550" s="7"/>
      <c r="AM550" s="7"/>
      <c r="AN550" s="13" t="str">
        <f ca="1">IF(RAND()&lt;0.5,"потеряла","получила")</f>
        <v>потеряла</v>
      </c>
      <c r="AO550" s="7"/>
      <c r="AP550" s="7"/>
      <c r="AQ550" s="7"/>
      <c r="AR550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AS550" s="7"/>
      <c r="AT550" s="7"/>
      <c r="AU550" s="7"/>
      <c r="AV550" s="7"/>
      <c r="AW550" s="7"/>
      <c r="AX550" s="7"/>
      <c r="AY550" s="11" t="s">
        <v>78</v>
      </c>
      <c r="AZ550" s="7"/>
      <c r="BA550" s="7"/>
      <c r="BB550" s="7"/>
      <c r="BC550" s="7"/>
      <c r="BD550" s="7"/>
      <c r="BE550" s="7"/>
      <c r="BF550" s="8"/>
    </row>
    <row r="551" spans="1:58" s="9" customFormat="1">
      <c r="A551" s="10" t="s">
        <v>79</v>
      </c>
      <c r="B551" s="7"/>
      <c r="C551" s="7"/>
      <c r="D551" s="7"/>
      <c r="E551" s="7"/>
      <c r="F551" s="7"/>
      <c r="G551" s="7"/>
      <c r="H551" s="7"/>
      <c r="I551" s="12" t="str">
        <f ca="1">IF(RAND()&lt;0.5,"-","+")</f>
        <v>-</v>
      </c>
      <c r="J551" s="7">
        <f ca="1">INT(RAND()*5+3)</f>
        <v>7</v>
      </c>
      <c r="K551" s="11" t="s">
        <v>80</v>
      </c>
      <c r="L551" s="11" t="s">
        <v>81</v>
      </c>
      <c r="M551" s="7"/>
      <c r="N551" s="7"/>
      <c r="O551" s="7"/>
      <c r="P551" s="7"/>
      <c r="Q551" s="7"/>
      <c r="R551" s="7"/>
      <c r="S551" s="1"/>
      <c r="T551" s="7"/>
      <c r="U551" s="7"/>
      <c r="V551" s="7"/>
      <c r="W551" s="7"/>
      <c r="X551" s="7"/>
      <c r="Y551" s="7"/>
      <c r="Z551" s="7"/>
      <c r="AA551" s="7"/>
      <c r="AB551" s="7"/>
      <c r="AC551" s="8"/>
      <c r="AD551" s="10" t="s">
        <v>79</v>
      </c>
      <c r="AE551" s="7"/>
      <c r="AF551" s="7"/>
      <c r="AG551" s="7"/>
      <c r="AH551" s="7"/>
      <c r="AI551" s="7"/>
      <c r="AJ551" s="7"/>
      <c r="AK551" s="7"/>
      <c r="AL551" s="12" t="str">
        <f ca="1">IF(RAND()&lt;0.5,"-","+")</f>
        <v>-</v>
      </c>
      <c r="AM551" s="7">
        <f ca="1">INT(RAND()*5+3)</f>
        <v>3</v>
      </c>
      <c r="AN551" s="11" t="s">
        <v>80</v>
      </c>
      <c r="AO551" s="11" t="s">
        <v>81</v>
      </c>
      <c r="AP551" s="7"/>
      <c r="AQ551" s="7"/>
      <c r="AR551" s="7"/>
      <c r="AS551" s="7"/>
      <c r="AT551" s="7"/>
      <c r="AU551" s="7"/>
      <c r="AV551" s="1"/>
      <c r="AW551" s="7"/>
      <c r="AX551" s="7"/>
      <c r="AY551" s="7"/>
      <c r="AZ551" s="7"/>
      <c r="BA551" s="7"/>
      <c r="BB551" s="7"/>
      <c r="BC551" s="7"/>
      <c r="BD551" s="7"/>
      <c r="BE551" s="7"/>
      <c r="BF551" s="8"/>
    </row>
    <row r="552" spans="1:58" s="9" customFormat="1">
      <c r="A552" s="10" t="s">
        <v>2</v>
      </c>
      <c r="B552" s="11" t="s">
        <v>82</v>
      </c>
      <c r="C552" s="7"/>
      <c r="D552" s="7"/>
      <c r="E552" s="7"/>
      <c r="F552" s="7"/>
      <c r="G552" s="7"/>
      <c r="H552" s="7"/>
      <c r="I552" s="12"/>
      <c r="J552" s="7"/>
      <c r="K552" s="11"/>
      <c r="L552" s="11"/>
      <c r="M552" s="7"/>
      <c r="N552" s="7"/>
      <c r="O552" s="7"/>
      <c r="P552" s="7"/>
      <c r="Q552" s="7"/>
      <c r="R552" s="7"/>
      <c r="S552" s="1"/>
      <c r="T552" s="7"/>
      <c r="U552" s="7"/>
      <c r="V552" s="7"/>
      <c r="W552" s="12" t="str">
        <f ca="1">IF(RAND()&lt;0.5,"-","+")</f>
        <v>-</v>
      </c>
      <c r="X552" s="7">
        <f ca="1">INT(RAND()*3+1)*2</f>
        <v>4</v>
      </c>
      <c r="Y552" s="11" t="s">
        <v>75</v>
      </c>
      <c r="Z552" s="11" t="s">
        <v>83</v>
      </c>
      <c r="AA552" s="7"/>
      <c r="AB552" s="7"/>
      <c r="AC552" s="8"/>
      <c r="AD552" s="10" t="s">
        <v>2</v>
      </c>
      <c r="AE552" s="11" t="s">
        <v>82</v>
      </c>
      <c r="AF552" s="7"/>
      <c r="AG552" s="7"/>
      <c r="AH552" s="7"/>
      <c r="AI552" s="7"/>
      <c r="AJ552" s="7"/>
      <c r="AK552" s="7"/>
      <c r="AL552" s="12"/>
      <c r="AM552" s="7"/>
      <c r="AN552" s="11"/>
      <c r="AO552" s="11"/>
      <c r="AP552" s="7"/>
      <c r="AQ552" s="7"/>
      <c r="AR552" s="7"/>
      <c r="AS552" s="7"/>
      <c r="AT552" s="7"/>
      <c r="AU552" s="7"/>
      <c r="AV552" s="1"/>
      <c r="AW552" s="7"/>
      <c r="AX552" s="7"/>
      <c r="AY552" s="7"/>
      <c r="AZ552" s="12" t="str">
        <f ca="1">IF(RAND()&lt;0.5,"-","+")</f>
        <v>+</v>
      </c>
      <c r="BA552" s="7">
        <f ca="1">INT(RAND()*3+1)*2</f>
        <v>4</v>
      </c>
      <c r="BB552" s="11" t="s">
        <v>75</v>
      </c>
      <c r="BC552" s="11" t="s">
        <v>83</v>
      </c>
      <c r="BD552" s="7"/>
      <c r="BE552" s="7"/>
      <c r="BF552" s="8"/>
    </row>
    <row r="553" spans="1:58" s="9" customFormat="1">
      <c r="A553" s="12" t="str">
        <f ca="1">IF(RAND()&lt;0.5,"-","+")</f>
        <v>-</v>
      </c>
      <c r="B553" s="7">
        <f ca="1">INT(RAND()*3+1)*2</f>
        <v>6</v>
      </c>
      <c r="C553" s="11" t="s">
        <v>80</v>
      </c>
      <c r="D553" s="11" t="s">
        <v>84</v>
      </c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8"/>
      <c r="AD553" s="12" t="str">
        <f ca="1">IF(RAND()&lt;0.5,"-","+")</f>
        <v>+</v>
      </c>
      <c r="AE553" s="7">
        <f ca="1">INT(RAND()*3+1)*2</f>
        <v>6</v>
      </c>
      <c r="AF553" s="11" t="s">
        <v>80</v>
      </c>
      <c r="AG553" s="11" t="s">
        <v>84</v>
      </c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8"/>
    </row>
    <row r="554" spans="1:58" s="9" customFormat="1">
      <c r="A554" s="10" t="s">
        <v>85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15">
        <v>1</v>
      </c>
      <c r="Y554" s="7"/>
      <c r="Z554" s="7"/>
      <c r="AA554" s="7"/>
      <c r="AB554" s="7"/>
      <c r="AC554" s="8"/>
      <c r="AD554" s="10" t="s">
        <v>85</v>
      </c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15">
        <v>1</v>
      </c>
      <c r="BB554" s="7"/>
      <c r="BC554" s="7"/>
      <c r="BD554" s="7"/>
      <c r="BE554" s="7"/>
      <c r="BF554" s="8"/>
    </row>
    <row r="555" spans="1:58" s="9" customFormat="1">
      <c r="A555" s="10" t="s">
        <v>86</v>
      </c>
      <c r="B555" s="11" t="s">
        <v>91</v>
      </c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15">
        <v>2</v>
      </c>
      <c r="AA555" s="7"/>
      <c r="AB555" s="15">
        <v>3</v>
      </c>
      <c r="AC555" s="8"/>
      <c r="AD555" s="10" t="s">
        <v>86</v>
      </c>
      <c r="AE555" s="11" t="s">
        <v>91</v>
      </c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15">
        <v>2</v>
      </c>
      <c r="BD555" s="7"/>
      <c r="BE555" s="15">
        <v>3</v>
      </c>
      <c r="BF555" s="8"/>
    </row>
    <row r="556" spans="1:58" s="9" customFormat="1">
      <c r="A556" s="14" t="s">
        <v>92</v>
      </c>
      <c r="B556" s="7"/>
      <c r="C556" s="7"/>
      <c r="D556" s="7"/>
      <c r="E556" s="7"/>
      <c r="F556" s="7"/>
      <c r="G556" s="7"/>
      <c r="L556" s="7"/>
      <c r="M556" s="7"/>
      <c r="N556" s="7"/>
      <c r="O556" s="12" t="str">
        <f ca="1">IF(RAND()&lt;0.5,"-","+")</f>
        <v>+</v>
      </c>
      <c r="P556" s="7">
        <f ca="1">INT(RAND()*3+1)*2</f>
        <v>4</v>
      </c>
      <c r="Q556" s="11" t="s">
        <v>93</v>
      </c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8"/>
      <c r="AD556" s="14" t="s">
        <v>92</v>
      </c>
      <c r="AE556" s="7"/>
      <c r="AF556" s="7"/>
      <c r="AG556" s="7"/>
      <c r="AH556" s="7"/>
      <c r="AI556" s="7"/>
      <c r="AJ556" s="7"/>
      <c r="AO556" s="7"/>
      <c r="AP556" s="7"/>
      <c r="AQ556" s="7"/>
      <c r="AR556" s="12" t="str">
        <f ca="1">IF(RAND()&lt;0.5,"-","+")</f>
        <v>-</v>
      </c>
      <c r="AS556" s="7">
        <f ca="1">INT(RAND()*3+1)*2</f>
        <v>4</v>
      </c>
      <c r="AT556" s="11" t="s">
        <v>93</v>
      </c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8"/>
    </row>
    <row r="557" spans="1:58" s="9" customFormat="1">
      <c r="A557" s="14" t="s">
        <v>95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8"/>
      <c r="AD557" s="14" t="s">
        <v>95</v>
      </c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8"/>
    </row>
    <row r="558" spans="1:58" s="9" customFormat="1">
      <c r="A558" s="10" t="s">
        <v>96</v>
      </c>
      <c r="W558" s="7"/>
      <c r="X558" s="7"/>
      <c r="Y558" s="7"/>
      <c r="Z558" s="7"/>
      <c r="AA558" s="7"/>
      <c r="AB558" s="7"/>
      <c r="AC558" s="8"/>
      <c r="AD558" s="10" t="s">
        <v>96</v>
      </c>
      <c r="AZ558" s="7"/>
      <c r="BA558" s="7"/>
      <c r="BB558" s="7"/>
      <c r="BC558" s="7"/>
      <c r="BD558" s="7"/>
      <c r="BE558" s="7"/>
      <c r="BF558" s="8"/>
    </row>
    <row r="559" spans="1:58" s="9" customFormat="1">
      <c r="A559" s="10" t="s">
        <v>87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12" t="str">
        <f ca="1">IF(RAND()&lt;0.5,"-","+")</f>
        <v>-</v>
      </c>
      <c r="P559" s="7">
        <f ca="1">INT(RAND()*3+1)*2</f>
        <v>4</v>
      </c>
      <c r="Q559" s="11" t="s">
        <v>88</v>
      </c>
      <c r="R559" s="7"/>
      <c r="S559" s="12" t="str">
        <f ca="1">IF(RAND()&lt;0.5,"-","+")</f>
        <v>-</v>
      </c>
      <c r="T559" s="7">
        <f ca="1">INT(RAND()*3+1)*2</f>
        <v>4</v>
      </c>
      <c r="U559" s="11" t="s">
        <v>89</v>
      </c>
      <c r="V559" s="7"/>
      <c r="W559" s="7"/>
      <c r="X559" s="7"/>
      <c r="Y559" s="7"/>
      <c r="Z559" s="7"/>
      <c r="AA559" s="7"/>
      <c r="AB559" s="7"/>
      <c r="AC559" s="8"/>
      <c r="AD559" s="10" t="s">
        <v>87</v>
      </c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12" t="str">
        <f ca="1">IF(RAND()&lt;0.5,"-","+")</f>
        <v>-</v>
      </c>
      <c r="AS559" s="7">
        <f ca="1">INT(RAND()*3+1)*2</f>
        <v>2</v>
      </c>
      <c r="AT559" s="11" t="s">
        <v>88</v>
      </c>
      <c r="AU559" s="7"/>
      <c r="AV559" s="12" t="str">
        <f ca="1">IF(RAND()&lt;0.5,"-","+")</f>
        <v>-</v>
      </c>
      <c r="AW559" s="7">
        <f ca="1">INT(RAND()*3+1)*2</f>
        <v>6</v>
      </c>
      <c r="AX559" s="11" t="s">
        <v>89</v>
      </c>
      <c r="AY559" s="7"/>
      <c r="AZ559" s="7"/>
      <c r="BA559" s="7"/>
      <c r="BB559" s="7"/>
      <c r="BC559" s="7"/>
      <c r="BD559" s="7"/>
      <c r="BE559" s="7"/>
      <c r="BF559" s="8"/>
    </row>
    <row r="560" spans="1:58" s="9" customFormat="1">
      <c r="A560" s="11" t="s">
        <v>94</v>
      </c>
      <c r="R560" s="7">
        <f ca="1">INT(RAND()*3+1)</f>
        <v>1</v>
      </c>
      <c r="S560" s="11" t="s">
        <v>90</v>
      </c>
      <c r="V560" s="7"/>
      <c r="W560" s="7"/>
      <c r="X560" s="7"/>
      <c r="Y560" s="7"/>
      <c r="Z560" s="7"/>
      <c r="AA560" s="7"/>
      <c r="AB560" s="7"/>
      <c r="AC560" s="8"/>
      <c r="AD560" s="11" t="s">
        <v>94</v>
      </c>
      <c r="AU560" s="7">
        <f ca="1">INT(RAND()*3+1)</f>
        <v>2</v>
      </c>
      <c r="AV560" s="11" t="s">
        <v>90</v>
      </c>
      <c r="AY560" s="7"/>
      <c r="AZ560" s="7"/>
      <c r="BA560" s="7"/>
      <c r="BB560" s="7"/>
      <c r="BC560" s="7"/>
      <c r="BD560" s="7"/>
      <c r="BE560" s="7"/>
      <c r="BF560" s="8"/>
    </row>
    <row r="561" spans="1:58" s="5" customFormat="1" ht="26.25">
      <c r="A561" s="16">
        <f>Список!A81</f>
        <v>0</v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8"/>
      <c r="AD561" s="19">
        <f>Список!A82</f>
        <v>0</v>
      </c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8"/>
    </row>
    <row r="562" spans="1:58" s="9" customFormat="1">
      <c r="A562" s="10" t="s">
        <v>0</v>
      </c>
      <c r="B562" s="11" t="s">
        <v>74</v>
      </c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P562" s="12" t="str">
        <f ca="1">IF(RAND()&lt;0.5,"-","+")</f>
        <v>-</v>
      </c>
      <c r="Q562" s="7">
        <f ca="1">INT(RAND()*5+3)</f>
        <v>5</v>
      </c>
      <c r="R562" s="11" t="s">
        <v>75</v>
      </c>
      <c r="S562" s="13" t="str">
        <f ca="1">IF(RAND()&lt;0.5,"потеряла","получила")</f>
        <v>потеряла</v>
      </c>
      <c r="T562" s="7"/>
      <c r="U562" s="7"/>
      <c r="V562" s="7"/>
      <c r="W56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четыре электрона.</v>
      </c>
      <c r="X562" s="7"/>
      <c r="Y562" s="7"/>
      <c r="Z562" s="7"/>
      <c r="AA562" s="7"/>
      <c r="AB562" s="7"/>
      <c r="AC562" s="8"/>
      <c r="AD562" s="10" t="s">
        <v>0</v>
      </c>
      <c r="AE562" s="11" t="s">
        <v>74</v>
      </c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S562" s="12" t="str">
        <f ca="1">IF(RAND()&lt;0.5,"-","+")</f>
        <v>-</v>
      </c>
      <c r="AT562" s="7">
        <f ca="1">INT(RAND()*5+3)</f>
        <v>4</v>
      </c>
      <c r="AU562" s="11" t="s">
        <v>75</v>
      </c>
      <c r="AV562" s="13" t="str">
        <f ca="1">IF(RAND()&lt;0.5,"потеряла","получила")</f>
        <v>потеряла</v>
      </c>
      <c r="AW562" s="7"/>
      <c r="AX562" s="7"/>
      <c r="AY562" s="7"/>
      <c r="AZ562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BA562" s="7"/>
      <c r="BB562" s="7"/>
      <c r="BC562" s="7"/>
      <c r="BD562" s="7"/>
      <c r="BE562" s="7"/>
      <c r="BF562" s="8"/>
    </row>
    <row r="563" spans="1:58" s="9" customFormat="1">
      <c r="A563" s="10" t="s">
        <v>76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1"/>
      <c r="AA563" s="7"/>
      <c r="AB563" s="7"/>
      <c r="AC563" s="8"/>
      <c r="AD563" s="10" t="s">
        <v>76</v>
      </c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1"/>
      <c r="BD563" s="7"/>
      <c r="BE563" s="7"/>
      <c r="BF563" s="8"/>
    </row>
    <row r="564" spans="1:58" s="9" customFormat="1">
      <c r="A564" s="10" t="s">
        <v>1</v>
      </c>
      <c r="B564" s="11" t="s">
        <v>77</v>
      </c>
      <c r="C564" s="7"/>
      <c r="D564" s="7"/>
      <c r="E564" s="7"/>
      <c r="F564" s="7"/>
      <c r="G564" s="7"/>
      <c r="H564" s="7"/>
      <c r="I564" s="7"/>
      <c r="J564" s="7"/>
      <c r="K564" s="13" t="str">
        <f ca="1">IF(RAND()&lt;0.5,"потеряла","получила")</f>
        <v>получила</v>
      </c>
      <c r="L564" s="7"/>
      <c r="M564" s="7"/>
      <c r="N564" s="7"/>
      <c r="O56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два электрона.</v>
      </c>
      <c r="P564" s="7"/>
      <c r="Q564" s="7"/>
      <c r="R564" s="7"/>
      <c r="S564" s="7"/>
      <c r="T564" s="7"/>
      <c r="U564" s="7"/>
      <c r="V564" s="11" t="s">
        <v>78</v>
      </c>
      <c r="W564" s="7"/>
      <c r="X564" s="7"/>
      <c r="Y564" s="7"/>
      <c r="Z564" s="7"/>
      <c r="AA564" s="7"/>
      <c r="AB564" s="7"/>
      <c r="AC564" s="8"/>
      <c r="AD564" s="10" t="s">
        <v>1</v>
      </c>
      <c r="AE564" s="11" t="s">
        <v>77</v>
      </c>
      <c r="AF564" s="7"/>
      <c r="AG564" s="7"/>
      <c r="AH564" s="7"/>
      <c r="AI564" s="7"/>
      <c r="AJ564" s="7"/>
      <c r="AK564" s="7"/>
      <c r="AL564" s="7"/>
      <c r="AM564" s="7"/>
      <c r="AN564" s="13" t="str">
        <f ca="1">IF(RAND()&lt;0.5,"потеряла","получила")</f>
        <v>потеряла</v>
      </c>
      <c r="AO564" s="7"/>
      <c r="AP564" s="7"/>
      <c r="AQ564" s="7"/>
      <c r="AR564" s="7" t="str">
        <f ca="1">IF(RAND()&lt;1/6,"два электрона.",(IF(RAND()&lt;2/6,"три электрона.",(IF(RAND()&lt;3/6,"четыре электрона.",(IF(RAND()&lt;4/6,"пять электронов.",(IF(RAND()&lt;5/6,"шесть электронов.","семь электронов.")))))))))</f>
        <v>пять электронов.</v>
      </c>
      <c r="AS564" s="7"/>
      <c r="AT564" s="7"/>
      <c r="AU564" s="7"/>
      <c r="AV564" s="7"/>
      <c r="AW564" s="7"/>
      <c r="AX564" s="7"/>
      <c r="AY564" s="11" t="s">
        <v>78</v>
      </c>
      <c r="AZ564" s="7"/>
      <c r="BA564" s="7"/>
      <c r="BB564" s="7"/>
      <c r="BC564" s="7"/>
      <c r="BD564" s="7"/>
      <c r="BE564" s="7"/>
      <c r="BF564" s="8"/>
    </row>
    <row r="565" spans="1:58" s="9" customFormat="1">
      <c r="A565" s="10" t="s">
        <v>79</v>
      </c>
      <c r="B565" s="7"/>
      <c r="C565" s="7"/>
      <c r="D565" s="7"/>
      <c r="E565" s="7"/>
      <c r="F565" s="7"/>
      <c r="G565" s="7"/>
      <c r="H565" s="7"/>
      <c r="I565" s="12" t="str">
        <f ca="1">IF(RAND()&lt;0.5,"-","+")</f>
        <v>+</v>
      </c>
      <c r="J565" s="7">
        <f ca="1">INT(RAND()*5+3)</f>
        <v>4</v>
      </c>
      <c r="K565" s="11" t="s">
        <v>80</v>
      </c>
      <c r="L565" s="11" t="s">
        <v>81</v>
      </c>
      <c r="M565" s="7"/>
      <c r="N565" s="7"/>
      <c r="O565" s="7"/>
      <c r="P565" s="7"/>
      <c r="Q565" s="7"/>
      <c r="R565" s="7"/>
      <c r="S565" s="1"/>
      <c r="T565" s="7"/>
      <c r="U565" s="7"/>
      <c r="V565" s="7"/>
      <c r="W565" s="7"/>
      <c r="X565" s="7"/>
      <c r="Y565" s="7"/>
      <c r="Z565" s="7"/>
      <c r="AA565" s="7"/>
      <c r="AB565" s="7"/>
      <c r="AC565" s="8"/>
      <c r="AD565" s="10" t="s">
        <v>79</v>
      </c>
      <c r="AE565" s="7"/>
      <c r="AF565" s="7"/>
      <c r="AG565" s="7"/>
      <c r="AH565" s="7"/>
      <c r="AI565" s="7"/>
      <c r="AJ565" s="7"/>
      <c r="AK565" s="7"/>
      <c r="AL565" s="12" t="str">
        <f ca="1">IF(RAND()&lt;0.5,"-","+")</f>
        <v>+</v>
      </c>
      <c r="AM565" s="7">
        <f ca="1">INT(RAND()*5+3)</f>
        <v>3</v>
      </c>
      <c r="AN565" s="11" t="s">
        <v>80</v>
      </c>
      <c r="AO565" s="11" t="s">
        <v>81</v>
      </c>
      <c r="AP565" s="7"/>
      <c r="AQ565" s="7"/>
      <c r="AR565" s="7"/>
      <c r="AS565" s="7"/>
      <c r="AT565" s="7"/>
      <c r="AU565" s="7"/>
      <c r="AV565" s="1"/>
      <c r="AW565" s="7"/>
      <c r="AX565" s="7"/>
      <c r="AY565" s="7"/>
      <c r="AZ565" s="7"/>
      <c r="BA565" s="7"/>
      <c r="BB565" s="7"/>
      <c r="BC565" s="7"/>
      <c r="BD565" s="7"/>
      <c r="BE565" s="7"/>
      <c r="BF565" s="8"/>
    </row>
    <row r="566" spans="1:58" s="9" customFormat="1">
      <c r="A566" s="10" t="s">
        <v>2</v>
      </c>
      <c r="B566" s="11" t="s">
        <v>82</v>
      </c>
      <c r="C566" s="7"/>
      <c r="D566" s="7"/>
      <c r="E566" s="7"/>
      <c r="F566" s="7"/>
      <c r="G566" s="7"/>
      <c r="H566" s="7"/>
      <c r="I566" s="12"/>
      <c r="J566" s="7"/>
      <c r="K566" s="11"/>
      <c r="L566" s="11"/>
      <c r="M566" s="7"/>
      <c r="N566" s="7"/>
      <c r="O566" s="7"/>
      <c r="P566" s="7"/>
      <c r="Q566" s="7"/>
      <c r="R566" s="7"/>
      <c r="S566" s="1"/>
      <c r="T566" s="7"/>
      <c r="U566" s="7"/>
      <c r="V566" s="7"/>
      <c r="W566" s="12" t="str">
        <f ca="1">IF(RAND()&lt;0.5,"-","+")</f>
        <v>+</v>
      </c>
      <c r="X566" s="7">
        <f ca="1">INT(RAND()*3+1)*2</f>
        <v>4</v>
      </c>
      <c r="Y566" s="11" t="s">
        <v>75</v>
      </c>
      <c r="Z566" s="11" t="s">
        <v>83</v>
      </c>
      <c r="AA566" s="7"/>
      <c r="AB566" s="7"/>
      <c r="AC566" s="8"/>
      <c r="AD566" s="10" t="s">
        <v>2</v>
      </c>
      <c r="AE566" s="11" t="s">
        <v>82</v>
      </c>
      <c r="AF566" s="7"/>
      <c r="AG566" s="7"/>
      <c r="AH566" s="7"/>
      <c r="AI566" s="7"/>
      <c r="AJ566" s="7"/>
      <c r="AK566" s="7"/>
      <c r="AL566" s="12"/>
      <c r="AM566" s="7"/>
      <c r="AN566" s="11"/>
      <c r="AO566" s="11"/>
      <c r="AP566" s="7"/>
      <c r="AQ566" s="7"/>
      <c r="AR566" s="7"/>
      <c r="AS566" s="7"/>
      <c r="AT566" s="7"/>
      <c r="AU566" s="7"/>
      <c r="AV566" s="1"/>
      <c r="AW566" s="7"/>
      <c r="AX566" s="7"/>
      <c r="AY566" s="7"/>
      <c r="AZ566" s="12" t="str">
        <f ca="1">IF(RAND()&lt;0.5,"-","+")</f>
        <v>+</v>
      </c>
      <c r="BA566" s="7">
        <f ca="1">INT(RAND()*3+1)*2</f>
        <v>6</v>
      </c>
      <c r="BB566" s="11" t="s">
        <v>75</v>
      </c>
      <c r="BC566" s="11" t="s">
        <v>83</v>
      </c>
      <c r="BD566" s="7"/>
      <c r="BE566" s="7"/>
      <c r="BF566" s="8"/>
    </row>
    <row r="567" spans="1:58" s="9" customFormat="1">
      <c r="A567" s="12" t="str">
        <f ca="1">IF(RAND()&lt;0.5,"-","+")</f>
        <v>+</v>
      </c>
      <c r="B567" s="7">
        <f ca="1">INT(RAND()*3+1)*2</f>
        <v>6</v>
      </c>
      <c r="C567" s="11" t="s">
        <v>80</v>
      </c>
      <c r="D567" s="11" t="s">
        <v>84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8"/>
      <c r="AD567" s="12" t="str">
        <f ca="1">IF(RAND()&lt;0.5,"-","+")</f>
        <v>-</v>
      </c>
      <c r="AE567" s="7">
        <f ca="1">INT(RAND()*3+1)*2</f>
        <v>6</v>
      </c>
      <c r="AF567" s="11" t="s">
        <v>80</v>
      </c>
      <c r="AG567" s="11" t="s">
        <v>84</v>
      </c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8"/>
    </row>
    <row r="568" spans="1:58" s="9" customFormat="1">
      <c r="A568" s="10" t="s">
        <v>85</v>
      </c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15">
        <v>1</v>
      </c>
      <c r="Y568" s="7"/>
      <c r="Z568" s="7"/>
      <c r="AA568" s="7"/>
      <c r="AB568" s="7"/>
      <c r="AC568" s="8"/>
      <c r="AD568" s="10" t="s">
        <v>85</v>
      </c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15">
        <v>1</v>
      </c>
      <c r="BB568" s="7"/>
      <c r="BC568" s="7"/>
      <c r="BD568" s="7"/>
      <c r="BE568" s="7"/>
      <c r="BF568" s="8"/>
    </row>
    <row r="569" spans="1:58" s="9" customFormat="1">
      <c r="A569" s="10" t="s">
        <v>86</v>
      </c>
      <c r="B569" s="11" t="s">
        <v>91</v>
      </c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15">
        <v>2</v>
      </c>
      <c r="AA569" s="7"/>
      <c r="AB569" s="15">
        <v>3</v>
      </c>
      <c r="AC569" s="8"/>
      <c r="AD569" s="10" t="s">
        <v>86</v>
      </c>
      <c r="AE569" s="11" t="s">
        <v>91</v>
      </c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15">
        <v>2</v>
      </c>
      <c r="BD569" s="7"/>
      <c r="BE569" s="15">
        <v>3</v>
      </c>
      <c r="BF569" s="8"/>
    </row>
    <row r="570" spans="1:58" s="9" customFormat="1">
      <c r="A570" s="14" t="s">
        <v>92</v>
      </c>
      <c r="B570" s="7"/>
      <c r="C570" s="7"/>
      <c r="D570" s="7"/>
      <c r="E570" s="7"/>
      <c r="F570" s="7"/>
      <c r="G570" s="7"/>
      <c r="L570" s="7"/>
      <c r="M570" s="7"/>
      <c r="N570" s="7"/>
      <c r="O570" s="12" t="str">
        <f ca="1">IF(RAND()&lt;0.5,"-","+")</f>
        <v>+</v>
      </c>
      <c r="P570" s="7">
        <f ca="1">INT(RAND()*3+1)*2</f>
        <v>2</v>
      </c>
      <c r="Q570" s="11" t="s">
        <v>93</v>
      </c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8"/>
      <c r="AD570" s="14" t="s">
        <v>92</v>
      </c>
      <c r="AE570" s="7"/>
      <c r="AF570" s="7"/>
      <c r="AG570" s="7"/>
      <c r="AH570" s="7"/>
      <c r="AI570" s="7"/>
      <c r="AJ570" s="7"/>
      <c r="AO570" s="7"/>
      <c r="AP570" s="7"/>
      <c r="AQ570" s="7"/>
      <c r="AR570" s="12" t="str">
        <f ca="1">IF(RAND()&lt;0.5,"-","+")</f>
        <v>-</v>
      </c>
      <c r="AS570" s="7">
        <f ca="1">INT(RAND()*3+1)*2</f>
        <v>2</v>
      </c>
      <c r="AT570" s="11" t="s">
        <v>93</v>
      </c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8"/>
    </row>
    <row r="571" spans="1:58" s="9" customFormat="1">
      <c r="A571" s="14" t="s">
        <v>95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8"/>
      <c r="AD571" s="14" t="s">
        <v>95</v>
      </c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8"/>
    </row>
    <row r="572" spans="1:58" s="9" customFormat="1">
      <c r="A572" s="10" t="s">
        <v>96</v>
      </c>
      <c r="W572" s="7"/>
      <c r="X572" s="7"/>
      <c r="Y572" s="7"/>
      <c r="Z572" s="7"/>
      <c r="AA572" s="7"/>
      <c r="AB572" s="7"/>
      <c r="AC572" s="8"/>
      <c r="AD572" s="10" t="s">
        <v>96</v>
      </c>
      <c r="AZ572" s="7"/>
      <c r="BA572" s="7"/>
      <c r="BB572" s="7"/>
      <c r="BC572" s="7"/>
      <c r="BD572" s="7"/>
      <c r="BE572" s="7"/>
      <c r="BF572" s="8"/>
    </row>
    <row r="573" spans="1:58" s="9" customFormat="1">
      <c r="A573" s="10" t="s">
        <v>87</v>
      </c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12" t="str">
        <f ca="1">IF(RAND()&lt;0.5,"-","+")</f>
        <v>+</v>
      </c>
      <c r="P573" s="7">
        <f ca="1">INT(RAND()*3+1)*2</f>
        <v>2</v>
      </c>
      <c r="Q573" s="11" t="s">
        <v>88</v>
      </c>
      <c r="R573" s="7"/>
      <c r="S573" s="12" t="str">
        <f ca="1">IF(RAND()&lt;0.5,"-","+")</f>
        <v>-</v>
      </c>
      <c r="T573" s="7">
        <f ca="1">INT(RAND()*3+1)*2</f>
        <v>2</v>
      </c>
      <c r="U573" s="11" t="s">
        <v>89</v>
      </c>
      <c r="V573" s="7"/>
      <c r="W573" s="7"/>
      <c r="X573" s="7"/>
      <c r="Y573" s="7"/>
      <c r="Z573" s="7"/>
      <c r="AA573" s="7"/>
      <c r="AB573" s="7"/>
      <c r="AC573" s="8"/>
      <c r="AD573" s="10" t="s">
        <v>87</v>
      </c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12" t="str">
        <f ca="1">IF(RAND()&lt;0.5,"-","+")</f>
        <v>+</v>
      </c>
      <c r="AS573" s="7">
        <f ca="1">INT(RAND()*3+1)*2</f>
        <v>6</v>
      </c>
      <c r="AT573" s="11" t="s">
        <v>88</v>
      </c>
      <c r="AU573" s="7"/>
      <c r="AV573" s="12" t="str">
        <f ca="1">IF(RAND()&lt;0.5,"-","+")</f>
        <v>-</v>
      </c>
      <c r="AW573" s="7">
        <f ca="1">INT(RAND()*3+1)*2</f>
        <v>2</v>
      </c>
      <c r="AX573" s="11" t="s">
        <v>89</v>
      </c>
      <c r="AY573" s="7"/>
      <c r="AZ573" s="7"/>
      <c r="BA573" s="7"/>
      <c r="BB573" s="7"/>
      <c r="BC573" s="7"/>
      <c r="BD573" s="7"/>
      <c r="BE573" s="7"/>
      <c r="BF573" s="8"/>
    </row>
    <row r="574" spans="1:58" s="9" customFormat="1">
      <c r="A574" s="11" t="s">
        <v>94</v>
      </c>
      <c r="R574" s="7">
        <f ca="1">INT(RAND()*3+1)</f>
        <v>3</v>
      </c>
      <c r="S574" s="11" t="s">
        <v>90</v>
      </c>
      <c r="V574" s="7"/>
      <c r="W574" s="7"/>
      <c r="X574" s="7"/>
      <c r="Y574" s="7"/>
      <c r="Z574" s="7"/>
      <c r="AA574" s="7"/>
      <c r="AB574" s="7"/>
      <c r="AC574" s="8"/>
      <c r="AD574" s="11" t="s">
        <v>94</v>
      </c>
      <c r="AU574" s="7">
        <f ca="1">INT(RAND()*3+1)</f>
        <v>2</v>
      </c>
      <c r="AV574" s="11" t="s">
        <v>90</v>
      </c>
      <c r="AY574" s="7"/>
      <c r="AZ574" s="7"/>
      <c r="BA574" s="7"/>
      <c r="BB574" s="7"/>
      <c r="BC574" s="7"/>
      <c r="BD574" s="7"/>
      <c r="BE574" s="7"/>
      <c r="BF574" s="8"/>
    </row>
  </sheetData>
  <mergeCells count="82">
    <mergeCell ref="A43:AC43"/>
    <mergeCell ref="AD43:BF43"/>
    <mergeCell ref="A57:AC57"/>
    <mergeCell ref="AD57:BF57"/>
    <mergeCell ref="A1:AC1"/>
    <mergeCell ref="AD1:BF1"/>
    <mergeCell ref="A15:AC15"/>
    <mergeCell ref="AD15:BF15"/>
    <mergeCell ref="A29:AC29"/>
    <mergeCell ref="AD29:BF29"/>
    <mergeCell ref="A99:AC99"/>
    <mergeCell ref="AD99:BF99"/>
    <mergeCell ref="A85:AC85"/>
    <mergeCell ref="AD85:BF85"/>
    <mergeCell ref="A71:AC71"/>
    <mergeCell ref="AD71:BF71"/>
    <mergeCell ref="A141:AC141"/>
    <mergeCell ref="AD141:BF141"/>
    <mergeCell ref="A127:AC127"/>
    <mergeCell ref="AD127:BF127"/>
    <mergeCell ref="A113:AC113"/>
    <mergeCell ref="AD113:BF113"/>
    <mergeCell ref="A183:AC183"/>
    <mergeCell ref="AD183:BF183"/>
    <mergeCell ref="A169:AC169"/>
    <mergeCell ref="AD169:BF169"/>
    <mergeCell ref="A155:AC155"/>
    <mergeCell ref="AD155:BF155"/>
    <mergeCell ref="A225:AC225"/>
    <mergeCell ref="AD225:BF225"/>
    <mergeCell ref="A211:AC211"/>
    <mergeCell ref="AD211:BF211"/>
    <mergeCell ref="A197:AC197"/>
    <mergeCell ref="AD197:BF197"/>
    <mergeCell ref="A267:AC267"/>
    <mergeCell ref="AD267:BF267"/>
    <mergeCell ref="A253:AC253"/>
    <mergeCell ref="AD253:BF253"/>
    <mergeCell ref="A239:AC239"/>
    <mergeCell ref="AD239:BF239"/>
    <mergeCell ref="A309:AC309"/>
    <mergeCell ref="AD309:BF309"/>
    <mergeCell ref="A295:AC295"/>
    <mergeCell ref="AD295:BF295"/>
    <mergeCell ref="A281:AC281"/>
    <mergeCell ref="AD281:BF281"/>
    <mergeCell ref="A351:AC351"/>
    <mergeCell ref="AD351:BF351"/>
    <mergeCell ref="A337:AC337"/>
    <mergeCell ref="AD337:BF337"/>
    <mergeCell ref="A323:AC323"/>
    <mergeCell ref="AD323:BF323"/>
    <mergeCell ref="A393:AC393"/>
    <mergeCell ref="AD393:BF393"/>
    <mergeCell ref="A379:AC379"/>
    <mergeCell ref="AD379:BF379"/>
    <mergeCell ref="A365:AC365"/>
    <mergeCell ref="AD365:BF365"/>
    <mergeCell ref="A435:AC435"/>
    <mergeCell ref="AD435:BF435"/>
    <mergeCell ref="A421:AC421"/>
    <mergeCell ref="AD421:BF421"/>
    <mergeCell ref="A407:AC407"/>
    <mergeCell ref="AD407:BF407"/>
    <mergeCell ref="A477:AC477"/>
    <mergeCell ref="AD477:BF477"/>
    <mergeCell ref="A463:AC463"/>
    <mergeCell ref="AD463:BF463"/>
    <mergeCell ref="A449:AC449"/>
    <mergeCell ref="AD449:BF449"/>
    <mergeCell ref="A519:AC519"/>
    <mergeCell ref="AD519:BF519"/>
    <mergeCell ref="A505:AC505"/>
    <mergeCell ref="AD505:BF505"/>
    <mergeCell ref="A491:AC491"/>
    <mergeCell ref="AD491:BF491"/>
    <mergeCell ref="A561:AC561"/>
    <mergeCell ref="AD561:BF561"/>
    <mergeCell ref="A547:AC547"/>
    <mergeCell ref="AD547:BF547"/>
    <mergeCell ref="A533:AC533"/>
    <mergeCell ref="AD533:BF533"/>
  </mergeCells>
  <phoneticPr fontId="0" type="noConversion"/>
  <pageMargins left="0.39370078740157483" right="0.39370078740157483" top="0.19685039370078741" bottom="0.1968503937007874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Задания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Кабинет физики</cp:lastModifiedBy>
  <cp:lastPrinted>2018-12-11T14:56:39Z</cp:lastPrinted>
  <dcterms:created xsi:type="dcterms:W3CDTF">1996-10-08T23:32:33Z</dcterms:created>
  <dcterms:modified xsi:type="dcterms:W3CDTF">2019-03-27T23:36:58Z</dcterms:modified>
</cp:coreProperties>
</file>